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3.xml" ContentType="application/vnd.openxmlformats-officedocument.drawing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4.xml" ContentType="application/vnd.openxmlformats-officedocument.drawing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comments1.xml" ContentType="application/vnd.openxmlformats-officedocument.spreadsheetml.comments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6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27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eh\Desktop\ToolAndData_toBeAvailableForDownLoad\result_files_AND_exe\"/>
    </mc:Choice>
  </mc:AlternateContent>
  <bookViews>
    <workbookView xWindow="585" yWindow="0" windowWidth="18195" windowHeight="8430" tabRatio="814" activeTab="3"/>
  </bookViews>
  <sheets>
    <sheet name="GCC 2011" sheetId="18" r:id="rId1"/>
    <sheet name="All Systems tables" sheetId="20" r:id="rId2"/>
    <sheet name="gcc evolution" sheetId="23" r:id="rId3"/>
    <sheet name="AllSystemsEvolution" sheetId="31" r:id="rId4"/>
  </sheets>
  <definedNames>
    <definedName name="_xlnm._FilterDatabase" localSheetId="0" hidden="1">'GCC 2011'!$I$14:$J$18</definedName>
  </definedNames>
  <calcPr calcId="152511"/>
</workbook>
</file>

<file path=xl/calcChain.xml><?xml version="1.0" encoding="utf-8"?>
<calcChain xmlns="http://schemas.openxmlformats.org/spreadsheetml/2006/main">
  <c r="AC19" i="18" l="1"/>
  <c r="AB21" i="18"/>
  <c r="Z21" i="18"/>
  <c r="S67" i="20" l="1"/>
  <c r="S58" i="20"/>
  <c r="S57" i="20"/>
  <c r="AH56" i="20"/>
  <c r="AH58" i="20"/>
  <c r="AH57" i="20"/>
  <c r="M29" i="31" l="1"/>
  <c r="K29" i="31"/>
  <c r="I29" i="31"/>
  <c r="G29" i="31"/>
  <c r="E29" i="31"/>
  <c r="D29" i="31"/>
  <c r="F29" i="31"/>
  <c r="H29" i="31"/>
  <c r="J29" i="31"/>
  <c r="L29" i="31"/>
  <c r="N29" i="31"/>
  <c r="E28" i="31"/>
  <c r="F28" i="31"/>
  <c r="G28" i="31"/>
  <c r="H28" i="31"/>
  <c r="I28" i="31"/>
  <c r="J28" i="31"/>
  <c r="K28" i="31"/>
  <c r="L28" i="31"/>
  <c r="M28" i="31"/>
  <c r="N28" i="31"/>
  <c r="D28" i="31"/>
  <c r="S56" i="20" l="1"/>
</calcChain>
</file>

<file path=xl/comments1.xml><?xml version="1.0" encoding="utf-8"?>
<comments xmlns="http://schemas.openxmlformats.org/spreadsheetml/2006/main">
  <authors>
    <author>Saleh</author>
  </authors>
  <commentList>
    <comment ref="D13" authorId="0" shapeId="0">
      <text>
        <r>
          <rPr>
            <b/>
            <sz val="9"/>
            <color indexed="81"/>
            <rFont val="Tahoma"/>
            <family val="2"/>
          </rPr>
          <t>Saleh: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<sst xmlns="http://schemas.openxmlformats.org/spreadsheetml/2006/main" count="408" uniqueCount="104">
  <si>
    <t xml:space="preserve">Total NUMBER OF FOR LOOPS </t>
  </si>
  <si>
    <t xml:space="preserve">Total NUMBER OF WHILE LOOPS </t>
  </si>
  <si>
    <t>Koffice</t>
  </si>
  <si>
    <t>Column1</t>
  </si>
  <si>
    <t>Column2</t>
  </si>
  <si>
    <t>Ruby</t>
  </si>
  <si>
    <t>chrome</t>
  </si>
  <si>
    <t>python</t>
  </si>
  <si>
    <t>gcc</t>
  </si>
  <si>
    <t>subversion</t>
  </si>
  <si>
    <t xml:space="preserve">dependency percentage </t>
  </si>
  <si>
    <t xml:space="preserve">Fors contains just function calls percentage </t>
  </si>
  <si>
    <t xml:space="preserve">Fors contains just GoTo percentage </t>
  </si>
  <si>
    <t xml:space="preserve">Fors contains just Breaks percentage </t>
  </si>
  <si>
    <t xml:space="preserve">Fors contains just DDependency percentage 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</si>
  <si>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</si>
  <si>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</si>
  <si>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</si>
  <si>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</si>
  <si>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</si>
  <si>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</si>
  <si>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</si>
  <si>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</si>
  <si>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</si>
  <si>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 xml:space="preserve">Total Number of For Loops contain GoTo </t>
  </si>
  <si>
    <t xml:space="preserve">Total Number of For loops contain Breaks </t>
  </si>
  <si>
    <t xml:space="preserve">Total Number of For loops contain Function calls and/or In/output </t>
  </si>
  <si>
    <t xml:space="preserve">Total Number of Free FOR loops  </t>
  </si>
  <si>
    <t xml:space="preserve">Fors contains just function calls percentage and/or In/output </t>
  </si>
  <si>
    <t xml:space="preserve">all gotos percentage </t>
  </si>
  <si>
    <t xml:space="preserve">all breaks percentage </t>
  </si>
  <si>
    <t xml:space="preserve">free of dependency percentage </t>
  </si>
  <si>
    <t xml:space="preserve">contain Funs' calls percentage and/or In/output </t>
  </si>
  <si>
    <t xml:space="preserve">Free Loops percentage </t>
  </si>
  <si>
    <t xml:space="preserve">Total Number of For loops contain Function calls  </t>
  </si>
  <si>
    <t xml:space="preserve">contain Funs' calls percentage </t>
  </si>
  <si>
    <t>KOffice</t>
  </si>
  <si>
    <t>Httpd</t>
  </si>
  <si>
    <t>Subversion</t>
  </si>
  <si>
    <t>Python</t>
  </si>
  <si>
    <t>Project name</t>
  </si>
  <si>
    <t>quantlib 2011</t>
  </si>
  <si>
    <t>gcc 2011</t>
  </si>
  <si>
    <t>kDELibs</t>
  </si>
  <si>
    <t>Percentage</t>
  </si>
  <si>
    <t>OpenSceneGraph-3.0.1</t>
  </si>
  <si>
    <t>open_mpi</t>
  </si>
  <si>
    <t>Metrics</t>
  </si>
  <si>
    <t>Number</t>
  </si>
  <si>
    <t>metrics</t>
  </si>
  <si>
    <t>GoTo</t>
  </si>
  <si>
    <t>Breaks</t>
  </si>
  <si>
    <t>Function Calls</t>
  </si>
  <si>
    <t>Free Loops</t>
  </si>
  <si>
    <t>QuantLib</t>
  </si>
  <si>
    <t>GCC</t>
  </si>
  <si>
    <t>Chrome</t>
  </si>
  <si>
    <t>OpenSceneGraph</t>
  </si>
  <si>
    <t>OpenMpi</t>
  </si>
  <si>
    <t>KDELibs</t>
  </si>
  <si>
    <t>Gotos</t>
  </si>
  <si>
    <t>Funtion Calls</t>
  </si>
  <si>
    <t>Data Dependency</t>
  </si>
  <si>
    <t>Avg</t>
  </si>
  <si>
    <t>Avg %Loops contains a matric (exclusive)</t>
  </si>
  <si>
    <t>function Call</t>
  </si>
  <si>
    <t>Year</t>
  </si>
  <si>
    <t>year</t>
  </si>
  <si>
    <t>2001</t>
  </si>
  <si>
    <t>2011</t>
  </si>
  <si>
    <t xml:space="preserve">gcc </t>
  </si>
  <si>
    <t>Project</t>
  </si>
  <si>
    <t>Free loops</t>
  </si>
  <si>
    <t>function calls</t>
  </si>
  <si>
    <t>Goto Statement</t>
  </si>
  <si>
    <t>Break statement</t>
  </si>
  <si>
    <t xml:space="preserve">GCC </t>
  </si>
  <si>
    <t>Quantlip</t>
  </si>
  <si>
    <t>OSG</t>
  </si>
  <si>
    <t>LLVM</t>
  </si>
  <si>
    <t>xapian</t>
  </si>
  <si>
    <t>9.42.1%</t>
  </si>
  <si>
    <t>KDELIBS</t>
  </si>
  <si>
    <t>Function calls</t>
  </si>
  <si>
    <t>Project GCC</t>
  </si>
  <si>
    <t>Project Subversion</t>
  </si>
  <si>
    <t>Project Python</t>
  </si>
  <si>
    <t>Jumps</t>
  </si>
  <si>
    <t>OpenSceneGraph-3.0.2</t>
  </si>
  <si>
    <t>OpenSceneGraph-3.0.12</t>
  </si>
  <si>
    <t>Xpian</t>
  </si>
  <si>
    <t>Avg % Loops contains an inhibitor  (inclusive)</t>
  </si>
  <si>
    <t>%Loops contains an inhibitor (exclusive)</t>
  </si>
  <si>
    <t>inhibitors</t>
  </si>
  <si>
    <t>%Loops contains an inhibitor (inclusive)</t>
  </si>
  <si>
    <t>out of non-free-for-loops</t>
  </si>
  <si>
    <t>GCC 3.2.1</t>
  </si>
  <si>
    <t>GCC3.2.2</t>
  </si>
  <si>
    <t>GCC3.2.3</t>
  </si>
  <si>
    <t>GCC3.3</t>
  </si>
  <si>
    <t>GCC3.3.1</t>
  </si>
  <si>
    <t>GCC3.3.2</t>
  </si>
  <si>
    <t xml:space="preserve">Release Date </t>
  </si>
  <si>
    <t>Revision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</si>
</sst>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</numFmts>
  <fonts count="4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i/>
      <sz val="12"/>
      <color indexed="8"/>
      <name val="Times New Roman"/>
      <family val="1"/>
    </font>
    <font>
      <b/>
      <sz val="12"/>
      <color indexed="8"/>
      <name val="Calibri"/>
      <family val="2"/>
    </font>
    <font>
      <sz val="8"/>
      <name val="Calibri"/>
      <family val="2"/>
    </font>
    <font>
      <b/>
      <sz val="11"/>
      <color indexed="1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1"/>
      <color indexed="18"/>
      <name val="Calibri"/>
      <family val="2"/>
    </font>
    <font>
      <b/>
      <sz val="11"/>
      <color indexed="18"/>
      <name val="Calibri"/>
      <family val="2"/>
    </font>
    <font>
      <b/>
      <i/>
      <sz val="11"/>
      <color indexed="18"/>
      <name val="Calibri"/>
      <family val="2"/>
    </font>
    <font>
      <sz val="8"/>
      <color theme="1"/>
      <name val="Times New Roman"/>
      <family val="1"/>
    </font>
    <font>
      <b/>
      <i/>
      <sz val="11"/>
      <color indexed="18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i/>
      <sz val="11"/>
      <color indexed="18"/>
      <name val="Calibri"/>
    </font>
    <font>
      <sz val="11"/>
      <color theme="1"/>
      <name val="Calibri"/>
      <scheme val="minor"/>
    </font>
    <font>
      <b/>
      <sz val="11"/>
      <color indexed="18"/>
      <name val="Calibri"/>
    </font>
    <font>
      <b/>
      <sz val="12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indexed="8"/>
      <name val="Times New Roman"/>
      <family val="1"/>
    </font>
    <font>
      <sz val="10"/>
      <color theme="1"/>
      <name val="Times New Roman"/>
      <family val="1"/>
    </font>
    <font>
      <sz val="9.5"/>
      <color theme="1"/>
      <name val="Palatino"/>
    </font>
    <font>
      <sz val="11"/>
      <color theme="3" tint="0.39997558519241921"/>
      <name val="Calibri"/>
      <family val="2"/>
      <scheme val="minor"/>
    </font>
    <font>
      <sz val="1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  <bgColor theme="4"/>
      </patternFill>
    </fill>
    <fill>
      <patternFill patternType="solid">
        <fgColor theme="1"/>
        <bgColor theme="1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36">
    <border>
      <left/>
      <right/>
      <top/>
      <bottom/>
      <diagonal/>
    </border>
    <border>
      <left/>
      <right/>
      <top style="thin">
        <color indexed="23"/>
      </top>
      <bottom/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4"/>
      </top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medium">
        <color indexed="23"/>
      </top>
      <bottom style="medium">
        <color indexed="23"/>
      </bottom>
      <diagonal/>
    </border>
    <border>
      <left/>
      <right/>
      <top style="medium">
        <color indexed="23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medium">
        <color indexed="23"/>
      </top>
      <bottom style="medium">
        <color indexed="23"/>
      </bottom>
      <diagonal/>
    </border>
    <border>
      <left style="thin">
        <color theme="1"/>
      </left>
      <right/>
      <top style="medium">
        <color indexed="23"/>
      </top>
      <bottom/>
      <diagonal/>
    </border>
    <border>
      <left style="thin">
        <color theme="1"/>
      </left>
      <right/>
      <top style="medium">
        <color indexed="23"/>
      </top>
      <bottom style="thin">
        <color theme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thin">
        <color theme="1"/>
      </left>
      <right style="thin">
        <color theme="4"/>
      </right>
      <top style="medium">
        <color indexed="23"/>
      </top>
      <bottom style="medium">
        <color indexed="23"/>
      </bottom>
      <diagonal/>
    </border>
    <border>
      <left/>
      <right/>
      <top style="thin">
        <color theme="1"/>
      </top>
      <bottom style="thin">
        <color theme="4" tint="0.39997558519241921"/>
      </bottom>
      <diagonal/>
    </border>
    <border>
      <left/>
      <right style="thin">
        <color theme="1"/>
      </right>
      <top style="thin">
        <color theme="1"/>
      </top>
      <bottom style="thin">
        <color theme="4" tint="0.39997558519241921"/>
      </bottom>
      <diagonal/>
    </border>
  </borders>
  <cellStyleXfs count="43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9" fillId="26" borderId="0" applyNumberFormat="0" applyBorder="0" applyAlignment="0" applyProtection="0"/>
    <xf numFmtId="0" fontId="10" fillId="27" borderId="4" applyNumberFormat="0" applyAlignment="0" applyProtection="0"/>
    <xf numFmtId="0" fontId="11" fillId="28" borderId="5" applyNumberFormat="0" applyAlignment="0" applyProtection="0"/>
    <xf numFmtId="0" fontId="12" fillId="0" borderId="0" applyNumberFormat="0" applyFill="0" applyBorder="0" applyAlignment="0" applyProtection="0"/>
    <xf numFmtId="0" fontId="13" fillId="29" borderId="0" applyNumberFormat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30" borderId="4" applyNumberFormat="0" applyAlignment="0" applyProtection="0"/>
    <xf numFmtId="0" fontId="18" fillId="0" borderId="9" applyNumberFormat="0" applyFill="0" applyAlignment="0" applyProtection="0"/>
    <xf numFmtId="0" fontId="19" fillId="31" borderId="0" applyNumberFormat="0" applyBorder="0" applyAlignment="0" applyProtection="0"/>
    <xf numFmtId="0" fontId="1" fillId="32" borderId="10" applyNumberFormat="0" applyFont="0" applyAlignment="0" applyProtection="0"/>
    <xf numFmtId="0" fontId="20" fillId="27" borderId="11" applyNumberFormat="0" applyAlignment="0" applyProtection="0"/>
    <xf numFmtId="0" fontId="21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3" fillId="0" borderId="0" applyNumberFormat="0" applyFill="0" applyBorder="0" applyAlignment="0" applyProtection="0"/>
    <xf numFmtId="0" fontId="7" fillId="32" borderId="10" applyNumberFormat="0" applyFont="0" applyAlignment="0" applyProtection="0"/>
  </cellStyleXfs>
  <cellXfs count="12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3" fontId="0" fillId="0" borderId="0" xfId="0" applyNumberFormat="1" applyFill="1" applyBorder="1" applyAlignment="1"/>
    <xf numFmtId="10" fontId="0" fillId="0" borderId="0" xfId="0" applyNumberFormat="1" applyFill="1" applyBorder="1" applyAlignment="1"/>
    <xf numFmtId="10" fontId="0" fillId="0" borderId="0" xfId="0" applyNumberFormat="1" applyAlignment="1">
      <alignment horizontal="center"/>
    </xf>
    <xf numFmtId="10" fontId="0" fillId="0" borderId="0" xfId="0" applyNumberFormat="1"/>
    <xf numFmtId="43" fontId="0" fillId="0" borderId="0" xfId="0" applyNumberFormat="1" applyFill="1" applyBorder="1" applyAlignment="1">
      <alignment horizontal="center"/>
    </xf>
    <xf numFmtId="44" fontId="0" fillId="0" borderId="1" xfId="0" applyNumberFormat="1" applyFill="1" applyBorder="1" applyAlignment="1"/>
    <xf numFmtId="10" fontId="0" fillId="0" borderId="1" xfId="0" applyNumberFormat="1" applyFill="1" applyBorder="1" applyAlignment="1"/>
    <xf numFmtId="43" fontId="0" fillId="0" borderId="1" xfId="0" applyNumberFormat="1" applyFill="1" applyBorder="1" applyAlignment="1"/>
    <xf numFmtId="9" fontId="0" fillId="0" borderId="1" xfId="0" applyNumberFormat="1" applyFill="1" applyBorder="1" applyAlignment="1"/>
    <xf numFmtId="43" fontId="0" fillId="0" borderId="2" xfId="0" applyNumberFormat="1" applyFill="1" applyBorder="1" applyAlignment="1"/>
    <xf numFmtId="10" fontId="0" fillId="0" borderId="2" xfId="0" applyNumberFormat="1" applyFill="1" applyBorder="1" applyAlignment="1"/>
    <xf numFmtId="0" fontId="6" fillId="0" borderId="3" xfId="0" applyFont="1" applyFill="1" applyBorder="1" applyAlignment="1">
      <alignment horizontal="center"/>
    </xf>
    <xf numFmtId="164" fontId="0" fillId="0" borderId="0" xfId="0" applyNumberFormat="1"/>
    <xf numFmtId="164" fontId="0" fillId="0" borderId="0" xfId="0" applyNumberFormat="1" applyFill="1" applyBorder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 shrinkToFit="1"/>
    </xf>
    <xf numFmtId="2" fontId="0" fillId="0" borderId="0" xfId="0" applyNumberFormat="1" applyAlignment="1">
      <alignment horizontal="center" shrinkToFit="1"/>
    </xf>
    <xf numFmtId="1" fontId="0" fillId="0" borderId="0" xfId="0" applyNumberFormat="1" applyAlignment="1">
      <alignment horizontal="center" shrinkToFit="1"/>
    </xf>
    <xf numFmtId="0" fontId="6" fillId="33" borderId="17" xfId="0" applyFont="1" applyFill="1" applyBorder="1" applyAlignment="1">
      <alignment horizontal="center"/>
    </xf>
    <xf numFmtId="0" fontId="6" fillId="33" borderId="3" xfId="0" applyFont="1" applyFill="1" applyBorder="1" applyAlignment="1">
      <alignment horizontal="center"/>
    </xf>
    <xf numFmtId="0" fontId="11" fillId="33" borderId="15" xfId="0" applyFont="1" applyFill="1" applyBorder="1" applyAlignment="1">
      <alignment horizontal="center"/>
    </xf>
    <xf numFmtId="0" fontId="11" fillId="33" borderId="13" xfId="0" applyFont="1" applyFill="1" applyBorder="1" applyAlignment="1">
      <alignment horizontal="center"/>
    </xf>
    <xf numFmtId="9" fontId="0" fillId="0" borderId="0" xfId="0" applyNumberFormat="1" applyAlignment="1">
      <alignment horizontal="center"/>
    </xf>
    <xf numFmtId="9" fontId="0" fillId="0" borderId="0" xfId="0" applyNumberFormat="1"/>
    <xf numFmtId="10" fontId="0" fillId="0" borderId="14" xfId="0" applyNumberFormat="1" applyFont="1" applyBorder="1" applyAlignment="1">
      <alignment horizontal="center"/>
    </xf>
    <xf numFmtId="0" fontId="0" fillId="0" borderId="0" xfId="0"/>
    <xf numFmtId="0" fontId="24" fillId="33" borderId="3" xfId="0" applyFont="1" applyFill="1" applyBorder="1" applyAlignment="1">
      <alignment horizontal="center"/>
    </xf>
    <xf numFmtId="0" fontId="24" fillId="33" borderId="17" xfId="0" applyFont="1" applyFill="1" applyBorder="1" applyAlignment="1">
      <alignment horizontal="center"/>
    </xf>
    <xf numFmtId="0" fontId="25" fillId="33" borderId="18" xfId="0" applyFont="1" applyFill="1" applyBorder="1" applyAlignment="1">
      <alignment horizontal="center"/>
    </xf>
    <xf numFmtId="0" fontId="26" fillId="33" borderId="18" xfId="0" applyFont="1" applyFill="1" applyBorder="1" applyAlignment="1">
      <alignment horizontal="center"/>
    </xf>
    <xf numFmtId="2" fontId="0" fillId="0" borderId="0" xfId="0" applyNumberFormat="1"/>
    <xf numFmtId="0" fontId="24" fillId="33" borderId="18" xfId="0" applyFont="1" applyFill="1" applyBorder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10" fontId="27" fillId="0" borderId="19" xfId="0" applyNumberFormat="1" applyFont="1" applyBorder="1" applyAlignment="1">
      <alignment horizontal="center" vertical="center"/>
    </xf>
    <xf numFmtId="10" fontId="27" fillId="0" borderId="20" xfId="0" applyNumberFormat="1" applyFont="1" applyBorder="1" applyAlignment="1">
      <alignment horizontal="center" vertical="center"/>
    </xf>
    <xf numFmtId="0" fontId="6" fillId="33" borderId="18" xfId="0" applyFont="1" applyFill="1" applyBorder="1" applyAlignment="1">
      <alignment horizontal="center"/>
    </xf>
    <xf numFmtId="10" fontId="0" fillId="0" borderId="21" xfId="0" applyNumberFormat="1" applyFont="1" applyBorder="1"/>
    <xf numFmtId="10" fontId="0" fillId="0" borderId="22" xfId="0" applyNumberFormat="1" applyFont="1" applyBorder="1"/>
    <xf numFmtId="10" fontId="0" fillId="0" borderId="23" xfId="0" applyNumberFormat="1" applyFont="1" applyBorder="1"/>
    <xf numFmtId="10" fontId="0" fillId="0" borderId="16" xfId="0" applyNumberFormat="1" applyFont="1" applyBorder="1" applyAlignment="1">
      <alignment horizontal="center"/>
    </xf>
    <xf numFmtId="0" fontId="28" fillId="33" borderId="3" xfId="0" applyFont="1" applyFill="1" applyBorder="1" applyAlignment="1">
      <alignment horizontal="center"/>
    </xf>
    <xf numFmtId="0" fontId="28" fillId="33" borderId="18" xfId="0" applyFont="1" applyFill="1" applyBorder="1" applyAlignment="1">
      <alignment horizontal="center"/>
    </xf>
    <xf numFmtId="10" fontId="0" fillId="0" borderId="24" xfId="0" applyNumberFormat="1" applyFont="1" applyBorder="1"/>
    <xf numFmtId="0" fontId="0" fillId="0" borderId="0" xfId="0"/>
    <xf numFmtId="0" fontId="0" fillId="0" borderId="0" xfId="0"/>
    <xf numFmtId="0" fontId="24" fillId="33" borderId="27" xfId="0" applyFont="1" applyFill="1" applyBorder="1" applyAlignment="1">
      <alignment horizontal="center"/>
    </xf>
    <xf numFmtId="0" fontId="24" fillId="33" borderId="25" xfId="0" applyFont="1" applyFill="1" applyBorder="1" applyAlignment="1">
      <alignment horizontal="center"/>
    </xf>
    <xf numFmtId="0" fontId="24" fillId="33" borderId="26" xfId="0" applyFont="1" applyFill="1" applyBorder="1" applyAlignment="1">
      <alignment horizontal="center"/>
    </xf>
    <xf numFmtId="0" fontId="31" fillId="33" borderId="3" xfId="0" applyFont="1" applyFill="1" applyBorder="1" applyAlignment="1">
      <alignment horizontal="center"/>
    </xf>
    <xf numFmtId="0" fontId="31" fillId="33" borderId="18" xfId="0" applyFont="1" applyFill="1" applyBorder="1" applyAlignment="1">
      <alignment horizontal="center"/>
    </xf>
    <xf numFmtId="10" fontId="7" fillId="0" borderId="16" xfId="0" applyNumberFormat="1" applyFont="1" applyBorder="1" applyAlignment="1">
      <alignment horizontal="center"/>
    </xf>
    <xf numFmtId="0" fontId="33" fillId="33" borderId="3" xfId="0" applyFont="1" applyFill="1" applyBorder="1" applyAlignment="1">
      <alignment horizontal="center"/>
    </xf>
    <xf numFmtId="10" fontId="0" fillId="0" borderId="13" xfId="0" applyNumberFormat="1" applyFont="1" applyBorder="1" applyAlignment="1">
      <alignment horizontal="center"/>
    </xf>
    <xf numFmtId="10" fontId="32" fillId="0" borderId="14" xfId="0" applyNumberFormat="1" applyFont="1" applyBorder="1" applyAlignment="1">
      <alignment horizontal="center"/>
    </xf>
    <xf numFmtId="10" fontId="32" fillId="0" borderId="16" xfId="0" applyNumberFormat="1" applyFont="1" applyBorder="1" applyAlignment="1">
      <alignment horizontal="center"/>
    </xf>
    <xf numFmtId="10" fontId="32" fillId="0" borderId="13" xfId="0" applyNumberFormat="1" applyFont="1" applyBorder="1" applyAlignment="1">
      <alignment horizontal="center"/>
    </xf>
    <xf numFmtId="0" fontId="33" fillId="33" borderId="18" xfId="0" applyFont="1" applyFill="1" applyBorder="1" applyAlignment="1">
      <alignment horizontal="center"/>
    </xf>
    <xf numFmtId="10" fontId="32" fillId="0" borderId="15" xfId="0" applyNumberFormat="1" applyFont="1" applyBorder="1" applyAlignment="1">
      <alignment horizontal="center"/>
    </xf>
    <xf numFmtId="10" fontId="0" fillId="0" borderId="13" xfId="0" applyNumberFormat="1" applyFont="1" applyBorder="1"/>
    <xf numFmtId="10" fontId="0" fillId="0" borderId="15" xfId="0" applyNumberFormat="1" applyFont="1" applyBorder="1"/>
    <xf numFmtId="10" fontId="7" fillId="0" borderId="13" xfId="0" applyNumberFormat="1" applyFont="1" applyBorder="1" applyAlignment="1">
      <alignment horizontal="center"/>
    </xf>
    <xf numFmtId="10" fontId="7" fillId="0" borderId="15" xfId="0" applyNumberFormat="1" applyFont="1" applyBorder="1" applyAlignment="1">
      <alignment horizontal="center"/>
    </xf>
    <xf numFmtId="10" fontId="0" fillId="0" borderId="21" xfId="0" applyNumberFormat="1" applyFont="1" applyBorder="1" applyAlignment="1">
      <alignment horizontal="center" vertical="center"/>
    </xf>
    <xf numFmtId="10" fontId="0" fillId="0" borderId="22" xfId="0" applyNumberFormat="1" applyFont="1" applyBorder="1" applyAlignment="1">
      <alignment horizontal="center" vertical="center"/>
    </xf>
    <xf numFmtId="0" fontId="11" fillId="34" borderId="21" xfId="0" applyFont="1" applyFill="1" applyBorder="1" applyAlignment="1">
      <alignment horizontal="center"/>
    </xf>
    <xf numFmtId="0" fontId="34" fillId="0" borderId="0" xfId="0" applyFont="1"/>
    <xf numFmtId="164" fontId="0" fillId="0" borderId="21" xfId="0" applyNumberFormat="1" applyFont="1" applyBorder="1"/>
    <xf numFmtId="164" fontId="0" fillId="0" borderId="22" xfId="0" applyNumberFormat="1" applyFont="1" applyBorder="1"/>
    <xf numFmtId="164" fontId="0" fillId="0" borderId="14" xfId="0" applyNumberFormat="1" applyFont="1" applyBorder="1" applyAlignment="1">
      <alignment horizontal="center"/>
    </xf>
    <xf numFmtId="164" fontId="0" fillId="0" borderId="16" xfId="0" applyNumberFormat="1" applyFont="1" applyBorder="1" applyAlignment="1">
      <alignment horizontal="center"/>
    </xf>
    <xf numFmtId="164" fontId="7" fillId="0" borderId="13" xfId="0" applyNumberFormat="1" applyFont="1" applyBorder="1" applyAlignment="1">
      <alignment horizontal="center"/>
    </xf>
    <xf numFmtId="0" fontId="35" fillId="0" borderId="0" xfId="0" applyFont="1"/>
    <xf numFmtId="0" fontId="36" fillId="0" borderId="0" xfId="0" applyFont="1" applyAlignment="1">
      <alignment horizontal="center"/>
    </xf>
    <xf numFmtId="0" fontId="35" fillId="0" borderId="0" xfId="0" applyFont="1" applyAlignment="1">
      <alignment horizontal="center"/>
    </xf>
    <xf numFmtId="164" fontId="35" fillId="0" borderId="0" xfId="0" applyNumberFormat="1" applyFont="1" applyFill="1" applyBorder="1" applyAlignment="1">
      <alignment horizontal="center"/>
    </xf>
    <xf numFmtId="164" fontId="35" fillId="0" borderId="0" xfId="0" applyNumberFormat="1" applyFont="1"/>
    <xf numFmtId="43" fontId="35" fillId="0" borderId="0" xfId="0" applyNumberFormat="1" applyFont="1" applyFill="1" applyBorder="1" applyAlignment="1">
      <alignment horizontal="center"/>
    </xf>
    <xf numFmtId="3" fontId="0" fillId="0" borderId="0" xfId="0" applyNumberFormat="1"/>
    <xf numFmtId="3" fontId="38" fillId="0" borderId="28" xfId="0" applyNumberFormat="1" applyFont="1" applyBorder="1" applyAlignment="1">
      <alignment horizontal="right" vertical="center" wrapText="1"/>
    </xf>
    <xf numFmtId="3" fontId="38" fillId="0" borderId="29" xfId="0" applyNumberFormat="1" applyFont="1" applyBorder="1" applyAlignment="1">
      <alignment horizontal="right" vertical="center" wrapText="1"/>
    </xf>
    <xf numFmtId="0" fontId="38" fillId="0" borderId="29" xfId="0" applyFont="1" applyBorder="1" applyAlignment="1">
      <alignment horizontal="right" vertical="center" wrapText="1"/>
    </xf>
    <xf numFmtId="9" fontId="37" fillId="0" borderId="19" xfId="0" applyNumberFormat="1" applyFont="1" applyBorder="1" applyAlignment="1">
      <alignment horizontal="center" vertical="center" wrapText="1"/>
    </xf>
    <xf numFmtId="9" fontId="37" fillId="0" borderId="30" xfId="0" applyNumberFormat="1" applyFont="1" applyBorder="1" applyAlignment="1">
      <alignment horizontal="center" vertical="center" wrapText="1"/>
    </xf>
    <xf numFmtId="9" fontId="38" fillId="35" borderId="31" xfId="0" applyNumberFormat="1" applyFont="1" applyFill="1" applyBorder="1" applyAlignment="1">
      <alignment horizontal="center" vertical="center" wrapText="1"/>
    </xf>
    <xf numFmtId="9" fontId="38" fillId="35" borderId="32" xfId="0" applyNumberFormat="1" applyFont="1" applyFill="1" applyBorder="1" applyAlignment="1">
      <alignment horizontal="center" vertical="center" wrapText="1"/>
    </xf>
    <xf numFmtId="9" fontId="39" fillId="0" borderId="14" xfId="0" applyNumberFormat="1" applyFont="1" applyBorder="1" applyAlignment="1">
      <alignment horizontal="center"/>
    </xf>
    <xf numFmtId="9" fontId="39" fillId="0" borderId="16" xfId="0" applyNumberFormat="1" applyFont="1" applyBorder="1" applyAlignment="1">
      <alignment horizontal="center"/>
    </xf>
    <xf numFmtId="9" fontId="39" fillId="0" borderId="15" xfId="0" applyNumberFormat="1" applyFont="1" applyBorder="1" applyAlignment="1">
      <alignment horizontal="center"/>
    </xf>
    <xf numFmtId="9" fontId="40" fillId="0" borderId="0" xfId="0" applyNumberFormat="1" applyFont="1" applyAlignment="1">
      <alignment horizontal="center"/>
    </xf>
    <xf numFmtId="9" fontId="40" fillId="0" borderId="14" xfId="0" applyNumberFormat="1" applyFont="1" applyBorder="1" applyAlignment="1">
      <alignment horizontal="center"/>
    </xf>
    <xf numFmtId="9" fontId="40" fillId="0" borderId="16" xfId="0" applyNumberFormat="1" applyFont="1" applyBorder="1" applyAlignment="1">
      <alignment horizontal="center"/>
    </xf>
    <xf numFmtId="9" fontId="40" fillId="0" borderId="0" xfId="0" applyNumberFormat="1" applyFont="1" applyAlignment="1"/>
    <xf numFmtId="9" fontId="39" fillId="0" borderId="15" xfId="0" applyNumberFormat="1" applyFont="1" applyBorder="1" applyAlignment="1"/>
    <xf numFmtId="9" fontId="39" fillId="0" borderId="16" xfId="0" applyNumberFormat="1" applyFont="1" applyBorder="1" applyAlignment="1"/>
    <xf numFmtId="9" fontId="40" fillId="0" borderId="13" xfId="0" applyNumberFormat="1" applyFont="1" applyBorder="1" applyAlignment="1"/>
    <xf numFmtId="9" fontId="40" fillId="0" borderId="13" xfId="0" applyNumberFormat="1" applyFont="1" applyBorder="1" applyAlignment="1">
      <alignment horizontal="center"/>
    </xf>
    <xf numFmtId="9" fontId="40" fillId="0" borderId="14" xfId="0" applyNumberFormat="1" applyFont="1" applyBorder="1" applyAlignment="1"/>
    <xf numFmtId="9" fontId="40" fillId="0" borderId="16" xfId="0" applyNumberFormat="1" applyFont="1" applyBorder="1" applyAlignment="1"/>
    <xf numFmtId="0" fontId="24" fillId="33" borderId="33" xfId="0" applyFont="1" applyFill="1" applyBorder="1" applyAlignment="1">
      <alignment horizontal="center"/>
    </xf>
    <xf numFmtId="10" fontId="0" fillId="0" borderId="34" xfId="0" applyNumberFormat="1" applyFont="1" applyBorder="1" applyAlignment="1">
      <alignment horizontal="center" vertical="center"/>
    </xf>
    <xf numFmtId="10" fontId="0" fillId="0" borderId="35" xfId="0" applyNumberFormat="1" applyFont="1" applyBorder="1" applyAlignment="1">
      <alignment horizontal="center" vertical="center"/>
    </xf>
    <xf numFmtId="10" fontId="0" fillId="36" borderId="34" xfId="0" applyNumberFormat="1" applyFont="1" applyFill="1" applyBorder="1" applyAlignment="1">
      <alignment horizontal="center" vertical="center"/>
    </xf>
    <xf numFmtId="10" fontId="0" fillId="36" borderId="35" xfId="0" applyNumberFormat="1" applyFont="1" applyFill="1" applyBorder="1" applyAlignment="1">
      <alignment horizontal="center" vertical="center"/>
    </xf>
    <xf numFmtId="14" fontId="0" fillId="0" borderId="0" xfId="0" applyNumberFormat="1"/>
    <xf numFmtId="0" fontId="23" fillId="0" borderId="0" xfId="0" applyFont="1"/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Note 2" xfId="42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14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alignment horizontal="center" vertical="center" textRotation="0" wrapText="0" indent="0" justifyLastLine="0" shrinkToFit="0" readingOrder="0"/>
      <border diagonalUp="0" diagonalDown="0">
        <left/>
        <right style="thin">
          <color theme="1"/>
        </right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1"/>
        </top>
        <bottom/>
        <vertical/>
        <horizontal/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1"/>
        <color indexed="18"/>
        <name val="Calibri"/>
        <scheme val="none"/>
      </font>
      <fill>
        <patternFill patternType="solid">
          <fgColor theme="4"/>
          <bgColor theme="4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medium">
          <color indexed="23"/>
        </top>
        <bottom style="medium">
          <color indexed="23"/>
        </bottom>
        <vertical/>
        <horizontal/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1"/>
        </right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%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%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%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%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%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%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%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%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%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%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1"/>
        <color indexed="18"/>
        <name val="Calibri"/>
        <scheme val="none"/>
      </font>
      <fill>
        <patternFill patternType="solid">
          <fgColor theme="4"/>
          <bgColor theme="4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medium">
          <color indexed="23"/>
        </top>
        <bottom style="medium">
          <color indexed="23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%"/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1"/>
        </right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%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%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%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%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%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%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%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%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%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%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1"/>
        <color indexed="18"/>
        <name val="Calibri"/>
        <scheme val="none"/>
      </font>
      <fill>
        <patternFill patternType="solid">
          <fgColor theme="4"/>
          <bgColor theme="4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medium">
          <color indexed="23"/>
        </top>
        <bottom style="medium">
          <color indexed="23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1"/>
        </top>
        <bottom/>
        <vertical/>
        <horizontal/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1"/>
        <color indexed="18"/>
        <name val="Calibri"/>
        <scheme val="none"/>
      </font>
      <fill>
        <patternFill patternType="solid">
          <fgColor theme="4"/>
          <bgColor theme="4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medium">
          <color indexed="23"/>
        </top>
        <bottom style="medium">
          <color indexed="23"/>
        </bottom>
        <vertical/>
        <horizontal/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alignment horizontal="center" vertical="bottom" textRotation="0" wrapText="0" indent="0" justifyLastLine="0" shrinkToFit="0" readingOrder="0"/>
      <border diagonalUp="0" diagonalDown="0">
        <left/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1"/>
        <color indexed="18"/>
        <name val="Calibri"/>
        <scheme val="none"/>
      </font>
      <fill>
        <patternFill patternType="solid">
          <fgColor theme="4"/>
          <bgColor theme="4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medium">
          <color indexed="23"/>
        </top>
        <bottom style="medium">
          <color indexed="2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alignment horizontal="center" vertical="bottom" textRotation="0" wrapText="0" indent="0" justifyLastLine="0" shrinkToFit="0" readingOrder="0"/>
      <border diagonalUp="0" diagonalDown="0">
        <left/>
        <right style="thin">
          <color theme="4"/>
        </right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18"/>
        <name val="Calibri"/>
        <scheme val="none"/>
      </font>
      <fill>
        <patternFill patternType="solid">
          <fgColor theme="4"/>
          <bgColor theme="4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medium">
          <color indexed="23"/>
        </top>
        <bottom style="medium">
          <color indexed="2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alignment horizontal="center" vertical="bottom" textRotation="0" wrapText="0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18"/>
        <name val="Calibri"/>
        <scheme val="none"/>
      </font>
      <fill>
        <patternFill patternType="solid">
          <fgColor theme="4"/>
          <bgColor theme="4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medium">
          <color indexed="23"/>
        </top>
        <bottom style="medium">
          <color indexed="2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 tint="0.39997558519241921"/>
        <name val="Calibri"/>
        <scheme val="minor"/>
      </font>
      <numFmt numFmtId="13" formatCode="0%"/>
      <alignment horizontal="center" vertical="bottom" textRotation="0" wrapText="0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 tint="0.39997558519241921"/>
        <name val="Calibri"/>
        <scheme val="minor"/>
      </font>
      <numFmt numFmtId="14" formatCode="0.00%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 tint="0.39997558519241921"/>
        <name val="Calibri"/>
        <scheme val="minor"/>
      </font>
      <numFmt numFmtId="14" formatCode="0.00%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 tint="0.39997558519241921"/>
        <name val="Calibri"/>
        <scheme val="minor"/>
      </font>
      <numFmt numFmtId="14" formatCode="0.00%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 tint="0.39997558519241921"/>
        <name val="Calibri"/>
        <scheme val="minor"/>
      </font>
      <numFmt numFmtId="14" formatCode="0.00%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 tint="0.39997558519241921"/>
        <name val="Calibri"/>
        <scheme val="minor"/>
      </font>
      <numFmt numFmtId="14" formatCode="0.00%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 tint="0.39997558519241921"/>
        <name val="Calibri"/>
        <scheme val="minor"/>
      </font>
      <numFmt numFmtId="14" formatCode="0.00%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 tint="0.39997558519241921"/>
        <name val="Calibri"/>
        <scheme val="minor"/>
      </font>
      <numFmt numFmtId="14" formatCode="0.00%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 tint="0.39997558519241921"/>
        <name val="Calibri"/>
        <scheme val="minor"/>
      </font>
      <numFmt numFmtId="14" formatCode="0.00%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 tint="0.39997558519241921"/>
        <name val="Calibri"/>
        <scheme val="minor"/>
      </font>
      <numFmt numFmtId="14" formatCode="0.00%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 tint="0.39997558519241921"/>
        <name val="Calibri"/>
        <scheme val="minor"/>
      </font>
      <numFmt numFmtId="14" formatCode="0.00%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1"/>
        <color indexed="18"/>
        <name val="Calibri"/>
        <scheme val="none"/>
      </font>
      <fill>
        <patternFill patternType="solid">
          <fgColor theme="4"/>
          <bgColor theme="4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medium">
          <color indexed="23"/>
        </top>
        <bottom style="medium">
          <color indexed="2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alignment horizontal="center" vertical="bottom" textRotation="0" wrapText="0" indent="0" justifyLastLine="0" shrinkToFit="0" readingOrder="0"/>
      <border diagonalUp="0" diagonalDown="0">
        <left/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1"/>
        <color indexed="18"/>
        <name val="Calibri"/>
        <scheme val="none"/>
      </font>
      <fill>
        <patternFill patternType="solid">
          <fgColor theme="4"/>
          <bgColor theme="4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medium">
          <color indexed="23"/>
        </top>
        <bottom style="medium">
          <color indexed="2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1" readingOrder="0"/>
    </dxf>
    <dxf>
      <numFmt numFmtId="2" formatCode="0.00"/>
      <alignment horizontal="center" vertical="bottom" textRotation="0" wrapText="0" indent="0" justifyLastLine="0" shrinkToFit="1" readingOrder="0"/>
    </dxf>
    <dxf>
      <numFmt numFmtId="2" formatCode="0.00"/>
      <alignment horizontal="center" vertical="bottom" textRotation="0" wrapText="0" indent="0" justifyLastLine="0" shrinkToFit="1" readingOrder="0"/>
    </dxf>
    <dxf>
      <numFmt numFmtId="2" formatCode="0.00"/>
      <alignment horizontal="center" vertical="bottom" textRotation="0" wrapText="0" indent="0" justifyLastLine="0" shrinkToFit="1" readingOrder="0"/>
    </dxf>
    <dxf>
      <numFmt numFmtId="1" formatCode="0"/>
      <alignment horizontal="center" vertical="bottom" textRotation="0" wrapText="0" indent="0" justifyLastLine="0" shrinkToFit="1" readingOrder="0"/>
    </dxf>
    <dxf>
      <numFmt numFmtId="2" formatCode="0.00"/>
      <alignment horizontal="center" vertical="bottom" textRotation="0" wrapText="0" indent="0" justifyLastLine="0" shrinkToFit="1" readingOrder="0"/>
    </dxf>
    <dxf>
      <alignment horizontal="center" vertical="bottom" textRotation="0" wrapText="0" indent="0" justifyLastLine="0" shrinkToFit="1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border outline="0">
        <bottom style="medium">
          <color indexed="23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18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border outline="0">
        <bottom style="medium">
          <color indexed="23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18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alignment horizontal="center" vertical="bottom" textRotation="0" wrapText="0" relativeIndent="0" justifyLastLine="0" shrinkToFit="0" readingOrder="0"/>
    </dxf>
  </dxfs>
  <tableStyles count="2" defaultTableStyle="TableStyleMedium2" defaultPivotStyle="PivotStyleLight16">
    <tableStyle name="Table Style 1" pivot="0" count="0"/>
    <tableStyle name="Table Style 2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'GCC 2011'!$G$15</c:f>
              <c:strCache>
                <c:ptCount val="1"/>
                <c:pt idx="0">
                  <c:v>Percentage</c:v>
                </c:pt>
              </c:strCache>
            </c:strRef>
          </c:tx>
          <c:invertIfNegative val="0"/>
          <c:cat>
            <c:strRef>
              <c:f>'GCC 2011'!$F$16:$F$25</c:f>
              <c:strCache>
                <c:ptCount val="10"/>
                <c:pt idx="0">
                  <c:v>Fors contains just function calls percentage </c:v>
                </c:pt>
                <c:pt idx="1">
                  <c:v>Fors contains just GoTo percentage </c:v>
                </c:pt>
                <c:pt idx="2">
                  <c:v>Fors contains just Breaks percentage </c:v>
                </c:pt>
                <c:pt idx="3">
                  <c:v>Fors contains just DDependency percentage </c:v>
                </c:pt>
                <c:pt idx="4">
                  <c:v>all gotos percentage </c:v>
                </c:pt>
                <c:pt idx="5">
                  <c:v>all breaks percentage </c:v>
                </c:pt>
                <c:pt idx="6">
                  <c:v>free of dependency percentage </c:v>
                </c:pt>
                <c:pt idx="7">
                  <c:v>dependency percentage </c:v>
                </c:pt>
                <c:pt idx="8">
                  <c:v>contain Funs' calls percentage </c:v>
                </c:pt>
                <c:pt idx="9">
                  <c:v>Free Loops percentage </c:v>
                </c:pt>
              </c:strCache>
            </c:strRef>
          </c:cat>
          <c:val>
            <c:numRef>
              <c:f>'GCC 2011'!$G$16:$G$25</c:f>
              <c:numCache>
                <c:formatCode>General</c:formatCode>
                <c:ptCount val="10"/>
                <c:pt idx="0">
                  <c:v>48.446612236242203</c:v>
                </c:pt>
                <c:pt idx="1">
                  <c:v>0.42413317781783499</c:v>
                </c:pt>
                <c:pt idx="2">
                  <c:v>2.3044569328102402</c:v>
                </c:pt>
                <c:pt idx="3">
                  <c:v>3.28703212808822</c:v>
                </c:pt>
                <c:pt idx="4">
                  <c:v>1.7954971194288301</c:v>
                </c:pt>
                <c:pt idx="5">
                  <c:v>11.334959177181601</c:v>
                </c:pt>
                <c:pt idx="6">
                  <c:v>90.891740006361999</c:v>
                </c:pt>
                <c:pt idx="7">
                  <c:v>9.1082599936380007</c:v>
                </c:pt>
                <c:pt idx="8">
                  <c:v>62.966104690206102</c:v>
                </c:pt>
                <c:pt idx="9">
                  <c:v>30.841550913653599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10790480"/>
        <c:axId val="310790872"/>
        <c:axId val="0"/>
      </c:bar3DChart>
      <c:catAx>
        <c:axId val="310790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10790872"/>
        <c:crosses val="autoZero"/>
        <c:auto val="1"/>
        <c:lblAlgn val="ctr"/>
        <c:lblOffset val="100"/>
        <c:noMultiLvlLbl val="0"/>
      </c:catAx>
      <c:valAx>
        <c:axId val="310790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107904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2633587786259544"/>
          <c:y val="0.51746724890829698"/>
          <c:w val="0.15839694656488545"/>
          <c:h val="5.2401746724890841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457835215144852E-2"/>
          <c:y val="3.8728386570834036E-2"/>
          <c:w val="0.92275188413814746"/>
          <c:h val="0.850326662713504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'All Systems tables'!$AH$55</c:f>
              <c:strCache>
                <c:ptCount val="1"/>
                <c:pt idx="0">
                  <c:v>Avg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'All Systems tables'!$V$56:$V$58</c:f>
              <c:strCache>
                <c:ptCount val="3"/>
                <c:pt idx="0">
                  <c:v>function Call</c:v>
                </c:pt>
                <c:pt idx="1">
                  <c:v>GoTo</c:v>
                </c:pt>
                <c:pt idx="2">
                  <c:v>Breaks</c:v>
                </c:pt>
              </c:strCache>
            </c:strRef>
          </c:cat>
          <c:val>
            <c:numRef>
              <c:f>'All Systems tables'!$AH$56:$AH$58</c:f>
              <c:numCache>
                <c:formatCode>0.0%</c:formatCode>
                <c:ptCount val="3"/>
                <c:pt idx="0">
                  <c:v>0.60780582333570987</c:v>
                </c:pt>
                <c:pt idx="1">
                  <c:v>2.240236679333033E-3</c:v>
                </c:pt>
                <c:pt idx="2">
                  <c:v>2.2686014789214937E-2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3317272"/>
        <c:axId val="533318056"/>
      </c:barChart>
      <c:catAx>
        <c:axId val="5333172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050" b="1"/>
            </a:pPr>
            <a:endParaRPr lang="en-US"/>
          </a:p>
        </c:txPr>
        <c:crossAx val="533318056"/>
        <c:crosses val="autoZero"/>
        <c:auto val="1"/>
        <c:lblAlgn val="ctr"/>
        <c:lblOffset val="100"/>
        <c:noMultiLvlLbl val="0"/>
      </c:catAx>
      <c:valAx>
        <c:axId val="533318056"/>
        <c:scaling>
          <c:orientation val="minMax"/>
        </c:scaling>
        <c:delete val="1"/>
        <c:axPos val="l"/>
        <c:title>
          <c:tx>
            <c:strRef>
              <c:f>'All Systems tables'!$AA$54</c:f>
              <c:strCache>
                <c:ptCount val="1"/>
                <c:pt idx="0">
                  <c:v>Avg %Loops contains a matric (exclusive)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 sz="1100" b="1"/>
              </a:pPr>
              <a:endParaRPr lang="en-US"/>
            </a:p>
          </c:txPr>
        </c:title>
        <c:numFmt formatCode="0.0%" sourceLinked="1"/>
        <c:majorTickMark val="out"/>
        <c:minorTickMark val="none"/>
        <c:tickLblPos val="nextTo"/>
        <c:crossAx val="53331727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'All Systems tables'!$E$56</c:f>
              <c:strCache>
                <c:ptCount val="1"/>
                <c:pt idx="0">
                  <c:v>Funtion Calls</c:v>
                </c:pt>
              </c:strCache>
            </c:strRef>
          </c:tx>
          <c:invertIfNegative val="0"/>
          <c:cat>
            <c:strRef>
              <c:f>'All Systems tables'!$F$55:$R$55</c:f>
              <c:strCache>
                <c:ptCount val="13"/>
                <c:pt idx="0">
                  <c:v>QuantLib</c:v>
                </c:pt>
                <c:pt idx="1">
                  <c:v>GCC</c:v>
                </c:pt>
                <c:pt idx="2">
                  <c:v>Chrome</c:v>
                </c:pt>
                <c:pt idx="3">
                  <c:v>Python</c:v>
                </c:pt>
                <c:pt idx="4">
                  <c:v>Ruby</c:v>
                </c:pt>
                <c:pt idx="5">
                  <c:v>Subversion</c:v>
                </c:pt>
                <c:pt idx="6">
                  <c:v>Httpd</c:v>
                </c:pt>
                <c:pt idx="7">
                  <c:v>Koffice</c:v>
                </c:pt>
                <c:pt idx="8">
                  <c:v>KDELibs</c:v>
                </c:pt>
                <c:pt idx="9">
                  <c:v>OpenSceneGraph</c:v>
                </c:pt>
                <c:pt idx="10">
                  <c:v>LLVM</c:v>
                </c:pt>
                <c:pt idx="11">
                  <c:v>Xpian</c:v>
                </c:pt>
                <c:pt idx="12">
                  <c:v>OpenMpi</c:v>
                </c:pt>
              </c:strCache>
            </c:strRef>
          </c:cat>
          <c:val>
            <c:numRef>
              <c:f>'All Systems tables'!$F$56:$R$56</c:f>
              <c:numCache>
                <c:formatCode>0.0%</c:formatCode>
                <c:ptCount val="13"/>
                <c:pt idx="0">
                  <c:v>0.45</c:v>
                </c:pt>
                <c:pt idx="1">
                  <c:v>0.64</c:v>
                </c:pt>
                <c:pt idx="2">
                  <c:v>0.78</c:v>
                </c:pt>
                <c:pt idx="3">
                  <c:v>0.72</c:v>
                </c:pt>
                <c:pt idx="4">
                  <c:v>0.77</c:v>
                </c:pt>
                <c:pt idx="5">
                  <c:v>0.9</c:v>
                </c:pt>
                <c:pt idx="6">
                  <c:v>0.51</c:v>
                </c:pt>
                <c:pt idx="7">
                  <c:v>0.74</c:v>
                </c:pt>
                <c:pt idx="8">
                  <c:v>0.68</c:v>
                </c:pt>
                <c:pt idx="9">
                  <c:v>0.69</c:v>
                </c:pt>
                <c:pt idx="10">
                  <c:v>0.8</c:v>
                </c:pt>
                <c:pt idx="11">
                  <c:v>0.71</c:v>
                </c:pt>
                <c:pt idx="12">
                  <c:v>0.72</c:v>
                </c:pt>
              </c:numCache>
            </c:numRef>
          </c:val>
        </c:ser>
        <c:ser>
          <c:idx val="1"/>
          <c:order val="1"/>
          <c:tx>
            <c:strRef>
              <c:f>'All Systems tables'!$E$67</c:f>
              <c:strCache>
                <c:ptCount val="1"/>
                <c:pt idx="0">
                  <c:v>Free Loops</c:v>
                </c:pt>
              </c:strCache>
            </c:strRef>
          </c:tx>
          <c:invertIfNegative val="0"/>
          <c:cat>
            <c:strRef>
              <c:f>'All Systems tables'!$F$55:$R$55</c:f>
              <c:strCache>
                <c:ptCount val="13"/>
                <c:pt idx="0">
                  <c:v>QuantLib</c:v>
                </c:pt>
                <c:pt idx="1">
                  <c:v>GCC</c:v>
                </c:pt>
                <c:pt idx="2">
                  <c:v>Chrome</c:v>
                </c:pt>
                <c:pt idx="3">
                  <c:v>Python</c:v>
                </c:pt>
                <c:pt idx="4">
                  <c:v>Ruby</c:v>
                </c:pt>
                <c:pt idx="5">
                  <c:v>Subversion</c:v>
                </c:pt>
                <c:pt idx="6">
                  <c:v>Httpd</c:v>
                </c:pt>
                <c:pt idx="7">
                  <c:v>Koffice</c:v>
                </c:pt>
                <c:pt idx="8">
                  <c:v>KDELibs</c:v>
                </c:pt>
                <c:pt idx="9">
                  <c:v>OpenSceneGraph</c:v>
                </c:pt>
                <c:pt idx="10">
                  <c:v>LLVM</c:v>
                </c:pt>
                <c:pt idx="11">
                  <c:v>Xpian</c:v>
                </c:pt>
                <c:pt idx="12">
                  <c:v>OpenMpi</c:v>
                </c:pt>
              </c:strCache>
            </c:strRef>
          </c:cat>
          <c:val>
            <c:numRef>
              <c:f>'All Systems tables'!$F$67:$R$67</c:f>
              <c:numCache>
                <c:formatCode>0.0%</c:formatCode>
                <c:ptCount val="13"/>
                <c:pt idx="0">
                  <c:v>0.123138475216715</c:v>
                </c:pt>
                <c:pt idx="1">
                  <c:v>0.308</c:v>
                </c:pt>
                <c:pt idx="2">
                  <c:v>0.145155523775474</c:v>
                </c:pt>
                <c:pt idx="3">
                  <c:v>0.185714285714286</c:v>
                </c:pt>
                <c:pt idx="4">
                  <c:v>0.21939586645469</c:v>
                </c:pt>
                <c:pt idx="5">
                  <c:v>8.2115518439999993E-2</c:v>
                </c:pt>
                <c:pt idx="6">
                  <c:v>0.23208556149732601</c:v>
                </c:pt>
                <c:pt idx="7">
                  <c:v>5.2425007008690801E-2</c:v>
                </c:pt>
                <c:pt idx="8">
                  <c:v>8.3059210526315805E-2</c:v>
                </c:pt>
                <c:pt idx="9">
                  <c:v>8.8255854600000003E-2</c:v>
                </c:pt>
                <c:pt idx="12">
                  <c:v>0.20011853022520701</c:v>
                </c:pt>
              </c:numCache>
            </c:numRef>
          </c:val>
        </c:ser>
        <c:ser>
          <c:idx val="2"/>
          <c:order val="2"/>
          <c:tx>
            <c:strRef>
              <c:f>'All Systems tables'!$E$58</c:f>
              <c:strCache>
                <c:ptCount val="1"/>
                <c:pt idx="0">
                  <c:v>Data Dependency</c:v>
                </c:pt>
              </c:strCache>
            </c:strRef>
          </c:tx>
          <c:invertIfNegative val="0"/>
          <c:cat>
            <c:strRef>
              <c:f>'All Systems tables'!$F$55:$R$55</c:f>
              <c:strCache>
                <c:ptCount val="13"/>
                <c:pt idx="0">
                  <c:v>QuantLib</c:v>
                </c:pt>
                <c:pt idx="1">
                  <c:v>GCC</c:v>
                </c:pt>
                <c:pt idx="2">
                  <c:v>Chrome</c:v>
                </c:pt>
                <c:pt idx="3">
                  <c:v>Python</c:v>
                </c:pt>
                <c:pt idx="4">
                  <c:v>Ruby</c:v>
                </c:pt>
                <c:pt idx="5">
                  <c:v>Subversion</c:v>
                </c:pt>
                <c:pt idx="6">
                  <c:v>Httpd</c:v>
                </c:pt>
                <c:pt idx="7">
                  <c:v>Koffice</c:v>
                </c:pt>
                <c:pt idx="8">
                  <c:v>KDELibs</c:v>
                </c:pt>
                <c:pt idx="9">
                  <c:v>OpenSceneGraph</c:v>
                </c:pt>
                <c:pt idx="10">
                  <c:v>LLVM</c:v>
                </c:pt>
                <c:pt idx="11">
                  <c:v>Xpian</c:v>
                </c:pt>
                <c:pt idx="12">
                  <c:v>OpenMpi</c:v>
                </c:pt>
              </c:strCache>
            </c:strRef>
          </c:cat>
          <c:val>
            <c:numRef>
              <c:f>'All Systems tables'!$F$58:$R$58</c:f>
              <c:numCache>
                <c:formatCode>0.0%</c:formatCode>
                <c:ptCount val="13"/>
                <c:pt idx="0">
                  <c:v>0.54</c:v>
                </c:pt>
                <c:pt idx="1">
                  <c:v>0.23</c:v>
                </c:pt>
                <c:pt idx="2">
                  <c:v>0.12</c:v>
                </c:pt>
                <c:pt idx="3">
                  <c:v>0.13</c:v>
                </c:pt>
                <c:pt idx="4">
                  <c:v>0.11</c:v>
                </c:pt>
                <c:pt idx="5">
                  <c:v>0.03</c:v>
                </c:pt>
                <c:pt idx="6">
                  <c:v>0.12</c:v>
                </c:pt>
                <c:pt idx="7">
                  <c:v>0.09</c:v>
                </c:pt>
                <c:pt idx="8">
                  <c:v>0.12</c:v>
                </c:pt>
                <c:pt idx="9">
                  <c:v>0.22</c:v>
                </c:pt>
                <c:pt idx="10">
                  <c:v>7.0000000000000007E-2</c:v>
                </c:pt>
                <c:pt idx="11">
                  <c:v>0.17</c:v>
                </c:pt>
                <c:pt idx="12">
                  <c:v>0.18</c:v>
                </c:pt>
              </c:numCache>
            </c:numRef>
          </c:val>
        </c:ser>
        <c:ser>
          <c:idx val="3"/>
          <c:order val="3"/>
          <c:tx>
            <c:strRef>
              <c:f>'All Systems tables'!$E$57</c:f>
              <c:strCache>
                <c:ptCount val="1"/>
                <c:pt idx="0">
                  <c:v>Jumps</c:v>
                </c:pt>
              </c:strCache>
            </c:strRef>
          </c:tx>
          <c:invertIfNegative val="0"/>
          <c:cat>
            <c:strRef>
              <c:f>'All Systems tables'!$F$55:$R$55</c:f>
              <c:strCache>
                <c:ptCount val="13"/>
                <c:pt idx="0">
                  <c:v>QuantLib</c:v>
                </c:pt>
                <c:pt idx="1">
                  <c:v>GCC</c:v>
                </c:pt>
                <c:pt idx="2">
                  <c:v>Chrome</c:v>
                </c:pt>
                <c:pt idx="3">
                  <c:v>Python</c:v>
                </c:pt>
                <c:pt idx="4">
                  <c:v>Ruby</c:v>
                </c:pt>
                <c:pt idx="5">
                  <c:v>Subversion</c:v>
                </c:pt>
                <c:pt idx="6">
                  <c:v>Httpd</c:v>
                </c:pt>
                <c:pt idx="7">
                  <c:v>Koffice</c:v>
                </c:pt>
                <c:pt idx="8">
                  <c:v>KDELibs</c:v>
                </c:pt>
                <c:pt idx="9">
                  <c:v>OpenSceneGraph</c:v>
                </c:pt>
                <c:pt idx="10">
                  <c:v>LLVM</c:v>
                </c:pt>
                <c:pt idx="11">
                  <c:v>Xpian</c:v>
                </c:pt>
                <c:pt idx="12">
                  <c:v>OpenMpi</c:v>
                </c:pt>
              </c:strCache>
            </c:strRef>
          </c:cat>
          <c:val>
            <c:numRef>
              <c:f>'All Systems tables'!$F$57:$R$57</c:f>
              <c:numCache>
                <c:formatCode>0.0%</c:formatCode>
                <c:ptCount val="13"/>
                <c:pt idx="0">
                  <c:v>0.12</c:v>
                </c:pt>
                <c:pt idx="1">
                  <c:v>0.3</c:v>
                </c:pt>
                <c:pt idx="2">
                  <c:v>0.24</c:v>
                </c:pt>
                <c:pt idx="3">
                  <c:v>0.53</c:v>
                </c:pt>
                <c:pt idx="4">
                  <c:v>0.34</c:v>
                </c:pt>
                <c:pt idx="5">
                  <c:v>0.2</c:v>
                </c:pt>
                <c:pt idx="6">
                  <c:v>0.56000000000000005</c:v>
                </c:pt>
                <c:pt idx="7">
                  <c:v>0.26</c:v>
                </c:pt>
                <c:pt idx="8">
                  <c:v>0.35</c:v>
                </c:pt>
                <c:pt idx="9">
                  <c:v>0.17</c:v>
                </c:pt>
                <c:pt idx="10">
                  <c:v>0.27</c:v>
                </c:pt>
                <c:pt idx="11">
                  <c:v>0.26</c:v>
                </c:pt>
                <c:pt idx="12">
                  <c:v>0.4</c:v>
                </c:pt>
              </c:numCache>
            </c:numRef>
          </c:val>
        </c:ser>
        <c:ser>
          <c:idx val="4"/>
          <c:order val="4"/>
          <c:tx>
            <c:strRef>
              <c:f>'All Systems tables'!$E$59</c:f>
              <c:strCache>
                <c:ptCount val="1"/>
              </c:strCache>
            </c:strRef>
          </c:tx>
          <c:invertIfNegative val="0"/>
          <c:cat>
            <c:strRef>
              <c:f>'All Systems tables'!$F$55:$R$55</c:f>
              <c:strCache>
                <c:ptCount val="13"/>
                <c:pt idx="0">
                  <c:v>QuantLib</c:v>
                </c:pt>
                <c:pt idx="1">
                  <c:v>GCC</c:v>
                </c:pt>
                <c:pt idx="2">
                  <c:v>Chrome</c:v>
                </c:pt>
                <c:pt idx="3">
                  <c:v>Python</c:v>
                </c:pt>
                <c:pt idx="4">
                  <c:v>Ruby</c:v>
                </c:pt>
                <c:pt idx="5">
                  <c:v>Subversion</c:v>
                </c:pt>
                <c:pt idx="6">
                  <c:v>Httpd</c:v>
                </c:pt>
                <c:pt idx="7">
                  <c:v>Koffice</c:v>
                </c:pt>
                <c:pt idx="8">
                  <c:v>KDELibs</c:v>
                </c:pt>
                <c:pt idx="9">
                  <c:v>OpenSceneGraph</c:v>
                </c:pt>
                <c:pt idx="10">
                  <c:v>LLVM</c:v>
                </c:pt>
                <c:pt idx="11">
                  <c:v>Xpian</c:v>
                </c:pt>
                <c:pt idx="12">
                  <c:v>OpenMpi</c:v>
                </c:pt>
              </c:strCache>
            </c:strRef>
          </c:cat>
          <c:val>
            <c:numRef>
              <c:f>'All Systems tables'!$F$59:$R$59</c:f>
              <c:numCache>
                <c:formatCode>0.0%</c:formatCode>
                <c:ptCount val="13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3318840"/>
        <c:axId val="533319624"/>
      </c:barChart>
      <c:catAx>
        <c:axId val="5333188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533319624"/>
        <c:crosses val="autoZero"/>
        <c:auto val="1"/>
        <c:lblAlgn val="ctr"/>
        <c:lblOffset val="100"/>
        <c:noMultiLvlLbl val="0"/>
      </c:catAx>
      <c:valAx>
        <c:axId val="533319624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crossAx val="533318840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'gcc evolution'!$L$29</c:f>
              <c:strCache>
                <c:ptCount val="1"/>
                <c:pt idx="0">
                  <c:v>GoTo</c:v>
                </c:pt>
              </c:strCache>
            </c:strRef>
          </c:tx>
          <c:cat>
            <c:numRef>
              <c:f>'gcc evolution'!$M$28:$W$28</c:f>
              <c:numCache>
                <c:formatCode>General</c:formatCod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numCache>
            </c:numRef>
          </c:cat>
          <c:val>
            <c:numRef>
              <c:f>'gcc evolution'!$M$29:$W$29</c:f>
              <c:numCache>
                <c:formatCode>General</c:formatCode>
                <c:ptCount val="11"/>
                <c:pt idx="0">
                  <c:v>2.7014908642528899</c:v>
                </c:pt>
                <c:pt idx="1">
                  <c:v>2.5020177562550399</c:v>
                </c:pt>
                <c:pt idx="2">
                  <c:v>2.4039354000371298</c:v>
                </c:pt>
                <c:pt idx="3">
                  <c:v>2.5825507421993299</c:v>
                </c:pt>
                <c:pt idx="4">
                  <c:v>2.4335683297180002</c:v>
                </c:pt>
                <c:pt idx="5">
                  <c:v>2.3666829745596898</c:v>
                </c:pt>
                <c:pt idx="6">
                  <c:v>2.0005884083554002</c:v>
                </c:pt>
                <c:pt idx="7">
                  <c:v>1.8871970834226901</c:v>
                </c:pt>
                <c:pt idx="8">
                  <c:v>1.93805010155721</c:v>
                </c:pt>
                <c:pt idx="9">
                  <c:v>2.2837567799029399</c:v>
                </c:pt>
                <c:pt idx="10">
                  <c:v>1.9339400596265499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'gcc evolution'!$L$30</c:f>
              <c:strCache>
                <c:ptCount val="1"/>
                <c:pt idx="0">
                  <c:v>Breaks</c:v>
                </c:pt>
              </c:strCache>
            </c:strRef>
          </c:tx>
          <c:cat>
            <c:numRef>
              <c:f>'gcc evolution'!$M$28:$W$28</c:f>
              <c:numCache>
                <c:formatCode>General</c:formatCod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numCache>
            </c:numRef>
          </c:cat>
          <c:val>
            <c:numRef>
              <c:f>'gcc evolution'!$M$30:$W$30</c:f>
              <c:numCache>
                <c:formatCode>General</c:formatCode>
                <c:ptCount val="11"/>
                <c:pt idx="0">
                  <c:v>18.271494227104601</c:v>
                </c:pt>
                <c:pt idx="1">
                  <c:v>17.685633575464099</c:v>
                </c:pt>
                <c:pt idx="2">
                  <c:v>17.579357713012801</c:v>
                </c:pt>
                <c:pt idx="3">
                  <c:v>16.252650711905499</c:v>
                </c:pt>
                <c:pt idx="4">
                  <c:v>15.231832971800401</c:v>
                </c:pt>
                <c:pt idx="5">
                  <c:v>14.096135029354199</c:v>
                </c:pt>
                <c:pt idx="6">
                  <c:v>12.2487005982152</c:v>
                </c:pt>
                <c:pt idx="7">
                  <c:v>11.5290585460004</c:v>
                </c:pt>
                <c:pt idx="8">
                  <c:v>12.237643872714999</c:v>
                </c:pt>
                <c:pt idx="9">
                  <c:v>13.4694071748025</c:v>
                </c:pt>
                <c:pt idx="10">
                  <c:v>12.0351482818139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'gcc evolution'!$L$31</c:f>
              <c:strCache>
                <c:ptCount val="1"/>
                <c:pt idx="0">
                  <c:v>Data Dependency</c:v>
                </c:pt>
              </c:strCache>
            </c:strRef>
          </c:tx>
          <c:cat>
            <c:numRef>
              <c:f>'gcc evolution'!$M$28:$W$28</c:f>
              <c:numCache>
                <c:formatCode>General</c:formatCod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numCache>
            </c:numRef>
          </c:cat>
          <c:val>
            <c:numRef>
              <c:f>'gcc evolution'!$M$31:$W$31</c:f>
              <c:numCache>
                <c:formatCode>General</c:formatCode>
                <c:ptCount val="11"/>
                <c:pt idx="0">
                  <c:v>5.62717184172178</c:v>
                </c:pt>
                <c:pt idx="1">
                  <c:v>5.8212267958030699</c:v>
                </c:pt>
                <c:pt idx="2">
                  <c:v>5.56896231668832</c:v>
                </c:pt>
                <c:pt idx="3">
                  <c:v>5.9300212056952404</c:v>
                </c:pt>
                <c:pt idx="4">
                  <c:v>6.4533622559652901</c:v>
                </c:pt>
                <c:pt idx="5">
                  <c:v>8.7756849315068504</c:v>
                </c:pt>
                <c:pt idx="6">
                  <c:v>9.4439541041482808</c:v>
                </c:pt>
                <c:pt idx="7">
                  <c:v>10.739867038387301</c:v>
                </c:pt>
                <c:pt idx="8">
                  <c:v>9.2501692620176001</c:v>
                </c:pt>
                <c:pt idx="9">
                  <c:v>7.89323437053954</c:v>
                </c:pt>
                <c:pt idx="10">
                  <c:v>9.5363251216067795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'gcc evolution'!$L$32</c:f>
              <c:strCache>
                <c:ptCount val="1"/>
                <c:pt idx="0">
                  <c:v>function Call</c:v>
                </c:pt>
              </c:strCache>
            </c:strRef>
          </c:tx>
          <c:cat>
            <c:numRef>
              <c:f>'gcc evolution'!$M$28:$W$28</c:f>
              <c:numCache>
                <c:formatCode>General</c:formatCod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numCache>
            </c:numRef>
          </c:cat>
          <c:val>
            <c:numRef>
              <c:f>'gcc evolution'!$M$32:$W$32</c:f>
              <c:numCache>
                <c:formatCode>General</c:formatCode>
                <c:ptCount val="11"/>
                <c:pt idx="0">
                  <c:v>76.415200089676006</c:v>
                </c:pt>
                <c:pt idx="1">
                  <c:v>75.504439063761097</c:v>
                </c:pt>
                <c:pt idx="2">
                  <c:v>75.570818637460505</c:v>
                </c:pt>
                <c:pt idx="3">
                  <c:v>70.978491366252698</c:v>
                </c:pt>
                <c:pt idx="4">
                  <c:v>63.923535791756997</c:v>
                </c:pt>
                <c:pt idx="5">
                  <c:v>61.613258317025398</c:v>
                </c:pt>
                <c:pt idx="6">
                  <c:v>60.115720309895103</c:v>
                </c:pt>
                <c:pt idx="7">
                  <c:v>56.701694188290801</c:v>
                </c:pt>
                <c:pt idx="8">
                  <c:v>61.966824644549803</c:v>
                </c:pt>
                <c:pt idx="9">
                  <c:v>65.705585688457504</c:v>
                </c:pt>
                <c:pt idx="10">
                  <c:v>61.121136042680099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'gcc evolution'!$L$33</c:f>
              <c:strCache>
                <c:ptCount val="1"/>
                <c:pt idx="0">
                  <c:v>Free Loops</c:v>
                </c:pt>
              </c:strCache>
            </c:strRef>
          </c:tx>
          <c:cat>
            <c:numRef>
              <c:f>'gcc evolution'!$M$28:$W$28</c:f>
              <c:numCache>
                <c:formatCode>General</c:formatCod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numCache>
            </c:numRef>
          </c:cat>
          <c:val>
            <c:numRef>
              <c:f>'gcc evolution'!$M$33:$W$33</c:f>
              <c:numCache>
                <c:formatCode>General</c:formatCode>
                <c:ptCount val="11"/>
                <c:pt idx="0">
                  <c:v>17.991256585584601</c:v>
                </c:pt>
                <c:pt idx="1">
                  <c:v>18.765133171912801</c:v>
                </c:pt>
                <c:pt idx="2">
                  <c:v>18.915908669017998</c:v>
                </c:pt>
                <c:pt idx="3">
                  <c:v>23.288397455316598</c:v>
                </c:pt>
                <c:pt idx="4">
                  <c:v>29.311279826464201</c:v>
                </c:pt>
                <c:pt idx="5">
                  <c:v>29.390900195694702</c:v>
                </c:pt>
                <c:pt idx="6">
                  <c:v>30.484456212611601</c:v>
                </c:pt>
                <c:pt idx="7">
                  <c:v>32.832940167274302</c:v>
                </c:pt>
                <c:pt idx="8">
                  <c:v>31.711238997968898</c:v>
                </c:pt>
                <c:pt idx="9">
                  <c:v>27.305166999714501</c:v>
                </c:pt>
                <c:pt idx="10">
                  <c:v>32.410167895810503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0064616"/>
        <c:axId val="520061872"/>
      </c:lineChart>
      <c:catAx>
        <c:axId val="520064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20061872"/>
        <c:crosses val="autoZero"/>
        <c:auto val="1"/>
        <c:lblAlgn val="ctr"/>
        <c:lblOffset val="100"/>
        <c:noMultiLvlLbl val="0"/>
      </c:catAx>
      <c:valAx>
        <c:axId val="520061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200646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'gcc evolution'!$X$20</c:f>
              <c:strCache>
                <c:ptCount val="1"/>
                <c:pt idx="0">
                  <c:v>function Call</c:v>
                </c:pt>
              </c:strCache>
            </c:strRef>
          </c:tx>
          <c:cat>
            <c:numRef>
              <c:f>'gcc evolution'!$Y$19:$AI$19</c:f>
              <c:numCache>
                <c:formatCode>General</c:formatCod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numCache>
            </c:numRef>
          </c:cat>
          <c:val>
            <c:numRef>
              <c:f>'gcc evolution'!$Y$20:$AI$20</c:f>
              <c:numCache>
                <c:formatCode>General</c:formatCode>
                <c:ptCount val="11"/>
                <c:pt idx="0">
                  <c:v>57.773792175765003</c:v>
                </c:pt>
                <c:pt idx="1">
                  <c:v>57.425343018563403</c:v>
                </c:pt>
                <c:pt idx="2">
                  <c:v>57.657323185446401</c:v>
                </c:pt>
                <c:pt idx="3">
                  <c:v>54.324447137231097</c:v>
                </c:pt>
                <c:pt idx="4">
                  <c:v>48.732375271149699</c:v>
                </c:pt>
                <c:pt idx="5">
                  <c:v>47.413160469667297</c:v>
                </c:pt>
                <c:pt idx="6">
                  <c:v>47.577718936942198</c:v>
                </c:pt>
                <c:pt idx="7">
                  <c:v>44.675101865751699</c:v>
                </c:pt>
                <c:pt idx="8">
                  <c:v>46.487813134732598</c:v>
                </c:pt>
                <c:pt idx="9">
                  <c:v>50.980112284708298</c:v>
                </c:pt>
                <c:pt idx="10">
                  <c:v>45.704534756001898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'gcc evolution'!$X$21</c:f>
              <c:strCache>
                <c:ptCount val="1"/>
                <c:pt idx="0">
                  <c:v>GoTo</c:v>
                </c:pt>
              </c:strCache>
            </c:strRef>
          </c:tx>
          <c:cat>
            <c:numRef>
              <c:f>'gcc evolution'!$Y$19:$AI$19</c:f>
              <c:numCache>
                <c:formatCode>General</c:formatCod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numCache>
            </c:numRef>
          </c:cat>
          <c:val>
            <c:numRef>
              <c:f>'gcc evolution'!$Y$21:$AI$21</c:f>
              <c:numCache>
                <c:formatCode>General</c:formatCode>
                <c:ptCount val="11"/>
                <c:pt idx="0">
                  <c:v>0.549265777379218</c:v>
                </c:pt>
                <c:pt idx="1">
                  <c:v>0.51452784503631999</c:v>
                </c:pt>
                <c:pt idx="2">
                  <c:v>0.51048821236309605</c:v>
                </c:pt>
                <c:pt idx="3">
                  <c:v>0.50742199333535298</c:v>
                </c:pt>
                <c:pt idx="4">
                  <c:v>0.51518438177874204</c:v>
                </c:pt>
                <c:pt idx="5">
                  <c:v>0.47700587084148699</c:v>
                </c:pt>
                <c:pt idx="6">
                  <c:v>0.44620966951064001</c:v>
                </c:pt>
                <c:pt idx="7">
                  <c:v>0.39459575380656198</c:v>
                </c:pt>
                <c:pt idx="8">
                  <c:v>0.40199729180771798</c:v>
                </c:pt>
                <c:pt idx="9">
                  <c:v>0.50432962222856603</c:v>
                </c:pt>
                <c:pt idx="10">
                  <c:v>0.45896751922171702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'gcc evolution'!$X$22</c:f>
              <c:strCache>
                <c:ptCount val="1"/>
                <c:pt idx="0">
                  <c:v>Breaks</c:v>
                </c:pt>
              </c:strCache>
            </c:strRef>
          </c:tx>
          <c:cat>
            <c:numRef>
              <c:f>'gcc evolution'!$Y$19:$AI$19</c:f>
              <c:numCache>
                <c:formatCode>General</c:formatCod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numCache>
            </c:numRef>
          </c:cat>
          <c:val>
            <c:numRef>
              <c:f>'gcc evolution'!$Y$22:$AI$22</c:f>
              <c:numCache>
                <c:formatCode>General</c:formatCode>
                <c:ptCount val="11"/>
                <c:pt idx="0">
                  <c:v>3.5534132944737098</c:v>
                </c:pt>
                <c:pt idx="1">
                  <c:v>3.59160613397902</c:v>
                </c:pt>
                <c:pt idx="2">
                  <c:v>3.5084462595136401</c:v>
                </c:pt>
                <c:pt idx="3">
                  <c:v>3.1278400484701598</c:v>
                </c:pt>
                <c:pt idx="4">
                  <c:v>3.19956616052061</c:v>
                </c:pt>
                <c:pt idx="5">
                  <c:v>2.87426614481409</c:v>
                </c:pt>
                <c:pt idx="6">
                  <c:v>2.6723546141021899</c:v>
                </c:pt>
                <c:pt idx="7">
                  <c:v>2.4833797984130399</c:v>
                </c:pt>
                <c:pt idx="8">
                  <c:v>2.4373730534867999</c:v>
                </c:pt>
                <c:pt idx="9">
                  <c:v>2.6691407365115598</c:v>
                </c:pt>
                <c:pt idx="10">
                  <c:v>2.43605837125373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'gcc evolution'!$X$23</c:f>
              <c:strCache>
                <c:ptCount val="1"/>
                <c:pt idx="0">
                  <c:v>Data Dependency</c:v>
                </c:pt>
              </c:strCache>
            </c:strRef>
          </c:tx>
          <c:cat>
            <c:numRef>
              <c:f>'gcc evolution'!$Y$19:$AI$19</c:f>
              <c:numCache>
                <c:formatCode>General</c:formatCod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numCache>
            </c:numRef>
          </c:cat>
          <c:val>
            <c:numRef>
              <c:f>'gcc evolution'!$Y$23:$AI$23</c:f>
              <c:numCache>
                <c:formatCode>General</c:formatCode>
                <c:ptCount val="11"/>
                <c:pt idx="0">
                  <c:v>1.3003026566528399</c:v>
                </c:pt>
                <c:pt idx="1">
                  <c:v>1.44269572235674</c:v>
                </c:pt>
                <c:pt idx="2">
                  <c:v>1.3365509560052</c:v>
                </c:pt>
                <c:pt idx="3">
                  <c:v>1.8933656467737101</c:v>
                </c:pt>
                <c:pt idx="4">
                  <c:v>2.8470715835140998</c:v>
                </c:pt>
                <c:pt idx="5">
                  <c:v>5.45499021526419</c:v>
                </c:pt>
                <c:pt idx="6">
                  <c:v>6.1292537020692404</c:v>
                </c:pt>
                <c:pt idx="7">
                  <c:v>7.4329830581170899</c:v>
                </c:pt>
                <c:pt idx="8">
                  <c:v>3.32599864590386</c:v>
                </c:pt>
                <c:pt idx="9">
                  <c:v>3.6016747549719299</c:v>
                </c:pt>
                <c:pt idx="10">
                  <c:v>3.4049898007218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0057168"/>
        <c:axId val="520057952"/>
      </c:lineChart>
      <c:catAx>
        <c:axId val="520057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20057952"/>
        <c:crosses val="autoZero"/>
        <c:auto val="1"/>
        <c:lblAlgn val="ctr"/>
        <c:lblOffset val="100"/>
        <c:noMultiLvlLbl val="0"/>
      </c:catAx>
      <c:valAx>
        <c:axId val="520057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200571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832111895104016E-2"/>
          <c:y val="0.27016459928810266"/>
          <c:w val="0.90416783267945167"/>
          <c:h val="0.5871980452571306"/>
        </c:manualLayout>
      </c:layout>
      <c:lineChart>
        <c:grouping val="standard"/>
        <c:varyColors val="0"/>
        <c:ser>
          <c:idx val="0"/>
          <c:order val="0"/>
          <c:tx>
            <c:strRef>
              <c:f>AllSystemsEvolution!$C$6</c:f>
              <c:strCache>
                <c:ptCount val="1"/>
                <c:pt idx="0">
                  <c:v>GCC </c:v>
                </c:pt>
              </c:strCache>
            </c:strRef>
          </c:tx>
          <c:spPr>
            <a:ln w="57150"/>
          </c:spPr>
          <c:marker>
            <c:symbol val="none"/>
          </c:marker>
          <c:cat>
            <c:strRef>
              <c:f>AllSystemsEvolution!$D$5:$N$5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AllSystemsEvolution!$D$6:$N$6</c:f>
              <c:numCache>
                <c:formatCode>0%</c:formatCode>
                <c:ptCount val="11"/>
                <c:pt idx="0">
                  <c:v>0.7</c:v>
                </c:pt>
                <c:pt idx="1">
                  <c:v>0.69671094244149301</c:v>
                </c:pt>
                <c:pt idx="2">
                  <c:v>0.47941553953993499</c:v>
                </c:pt>
                <c:pt idx="3">
                  <c:v>0.48857970082033098</c:v>
                </c:pt>
                <c:pt idx="4">
                  <c:v>0.51339316774507804</c:v>
                </c:pt>
                <c:pt idx="5">
                  <c:v>0.50626358174613295</c:v>
                </c:pt>
                <c:pt idx="6">
                  <c:v>0.53377700311625198</c:v>
                </c:pt>
                <c:pt idx="7">
                  <c:v>0.52313974591651502</c:v>
                </c:pt>
                <c:pt idx="8">
                  <c:v>0.54949163935803702</c:v>
                </c:pt>
                <c:pt idx="9">
                  <c:v>0.55859097019055903</c:v>
                </c:pt>
                <c:pt idx="10">
                  <c:v>0.56464894539150501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AllSystemsEvolution!$C$7</c:f>
              <c:strCache>
                <c:ptCount val="1"/>
                <c:pt idx="0">
                  <c:v>Ruby</c:v>
                </c:pt>
              </c:strCache>
            </c:strRef>
          </c:tx>
          <c:marker>
            <c:symbol val="none"/>
          </c:marker>
          <c:cat>
            <c:strRef>
              <c:f>AllSystemsEvolution!$D$5:$N$5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AllSystemsEvolution!$D$7:$N$7</c:f>
              <c:numCache>
                <c:formatCode>0%</c:formatCode>
                <c:ptCount val="11"/>
                <c:pt idx="0">
                  <c:v>0.70297029702970304</c:v>
                </c:pt>
                <c:pt idx="1">
                  <c:v>0.67</c:v>
                </c:pt>
                <c:pt idx="2">
                  <c:v>0.66</c:v>
                </c:pt>
                <c:pt idx="3">
                  <c:v>0.63519813519813495</c:v>
                </c:pt>
                <c:pt idx="4">
                  <c:v>0.41112322791712103</c:v>
                </c:pt>
                <c:pt idx="5">
                  <c:v>0.39300411522633699</c:v>
                </c:pt>
                <c:pt idx="6">
                  <c:v>0.4</c:v>
                </c:pt>
                <c:pt idx="7">
                  <c:v>0.38854625550660798</c:v>
                </c:pt>
                <c:pt idx="8">
                  <c:v>0.38752052545156002</c:v>
                </c:pt>
                <c:pt idx="9">
                  <c:v>0.39481946624803799</c:v>
                </c:pt>
                <c:pt idx="10">
                  <c:v>0.38859714928732197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AllSystemsEvolution!$C$8</c:f>
              <c:strCache>
                <c:ptCount val="1"/>
                <c:pt idx="0">
                  <c:v>Httpd</c:v>
                </c:pt>
              </c:strCache>
            </c:strRef>
          </c:tx>
          <c:spPr>
            <a:ln w="3175"/>
          </c:spPr>
          <c:marker>
            <c:symbol val="square"/>
            <c:size val="5"/>
            <c:spPr>
              <a:ln w="3175"/>
            </c:spPr>
          </c:marker>
          <c:cat>
            <c:strRef>
              <c:f>AllSystemsEvolution!$D$5:$N$5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AllSystemsEvolution!$D$8:$N$8</c:f>
              <c:numCache>
                <c:formatCode>0%</c:formatCode>
                <c:ptCount val="11"/>
                <c:pt idx="0">
                  <c:v>0.61</c:v>
                </c:pt>
                <c:pt idx="1">
                  <c:v>0.61</c:v>
                </c:pt>
                <c:pt idx="2">
                  <c:v>0.59</c:v>
                </c:pt>
                <c:pt idx="3">
                  <c:v>0.57999999999999996</c:v>
                </c:pt>
                <c:pt idx="4">
                  <c:v>0.56999999999999995</c:v>
                </c:pt>
                <c:pt idx="5">
                  <c:v>0.56999999999999995</c:v>
                </c:pt>
                <c:pt idx="6">
                  <c:v>0.56999999999999995</c:v>
                </c:pt>
                <c:pt idx="7">
                  <c:v>0.59</c:v>
                </c:pt>
                <c:pt idx="8">
                  <c:v>0.59</c:v>
                </c:pt>
                <c:pt idx="9">
                  <c:v>0.6</c:v>
                </c:pt>
                <c:pt idx="10">
                  <c:v>0.56999999999999995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AllSystemsEvolution!$C$9</c:f>
              <c:strCache>
                <c:ptCount val="1"/>
                <c:pt idx="0">
                  <c:v>OpenMpi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cat>
            <c:strRef>
              <c:f>AllSystemsEvolution!$D$5:$N$5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AllSystemsEvolution!$D$9:$N$9</c:f>
              <c:numCache>
                <c:formatCode>0%</c:formatCode>
                <c:ptCount val="11"/>
                <c:pt idx="3">
                  <c:v>0.53</c:v>
                </c:pt>
                <c:pt idx="4">
                  <c:v>0.45</c:v>
                </c:pt>
                <c:pt idx="5">
                  <c:v>0.5</c:v>
                </c:pt>
                <c:pt idx="6">
                  <c:v>0.45</c:v>
                </c:pt>
                <c:pt idx="7">
                  <c:v>0.45</c:v>
                </c:pt>
                <c:pt idx="8">
                  <c:v>0.44</c:v>
                </c:pt>
                <c:pt idx="9">
                  <c:v>0.42</c:v>
                </c:pt>
                <c:pt idx="10">
                  <c:v>0.41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AllSystemsEvolution!$C$10</c:f>
              <c:strCache>
                <c:ptCount val="1"/>
                <c:pt idx="0">
                  <c:v>OSG</c:v>
                </c:pt>
              </c:strCache>
            </c:strRef>
          </c:tx>
          <c:spPr>
            <a:ln>
              <a:prstDash val="lgDash"/>
            </a:ln>
          </c:spPr>
          <c:marker>
            <c:symbol val="none"/>
          </c:marker>
          <c:cat>
            <c:strRef>
              <c:f>AllSystemsEvolution!$D$5:$N$5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AllSystemsEvolution!$D$10:$N$10</c:f>
              <c:numCache>
                <c:formatCode>0%</c:formatCode>
                <c:ptCount val="11"/>
                <c:pt idx="0">
                  <c:v>0.56000000000000005</c:v>
                </c:pt>
                <c:pt idx="1">
                  <c:v>0.68</c:v>
                </c:pt>
                <c:pt idx="2">
                  <c:v>0.65</c:v>
                </c:pt>
                <c:pt idx="3">
                  <c:v>0.66</c:v>
                </c:pt>
                <c:pt idx="4">
                  <c:v>0.67</c:v>
                </c:pt>
                <c:pt idx="5">
                  <c:v>0.65</c:v>
                </c:pt>
                <c:pt idx="6">
                  <c:v>0.68</c:v>
                </c:pt>
                <c:pt idx="7">
                  <c:v>0.67</c:v>
                </c:pt>
                <c:pt idx="8">
                  <c:v>0.67</c:v>
                </c:pt>
                <c:pt idx="9">
                  <c:v>0.65</c:v>
                </c:pt>
                <c:pt idx="10">
                  <c:v>0.67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AllSystemsEvolution!$C$11</c:f>
              <c:strCache>
                <c:ptCount val="1"/>
                <c:pt idx="0">
                  <c:v>KOffice</c:v>
                </c:pt>
              </c:strCache>
            </c:strRef>
          </c:tx>
          <c:spPr>
            <a:ln w="12700">
              <a:prstDash val="lgDash"/>
            </a:ln>
          </c:spPr>
          <c:marker>
            <c:symbol val="star"/>
            <c:size val="5"/>
            <c:spPr>
              <a:ln w="12700">
                <a:prstDash val="lgDash"/>
              </a:ln>
            </c:spPr>
          </c:marker>
          <c:cat>
            <c:strRef>
              <c:f>AllSystemsEvolution!$D$5:$N$5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AllSystemsEvolution!$D$11:$N$11</c:f>
              <c:numCache>
                <c:formatCode>0%</c:formatCode>
                <c:ptCount val="11"/>
                <c:pt idx="0">
                  <c:v>0.67</c:v>
                </c:pt>
                <c:pt idx="1">
                  <c:v>0.72</c:v>
                </c:pt>
                <c:pt idx="2">
                  <c:v>0.6</c:v>
                </c:pt>
                <c:pt idx="3">
                  <c:v>0.56999999999999995</c:v>
                </c:pt>
                <c:pt idx="4">
                  <c:v>0.6</c:v>
                </c:pt>
                <c:pt idx="5">
                  <c:v>0.61</c:v>
                </c:pt>
                <c:pt idx="6">
                  <c:v>0.59</c:v>
                </c:pt>
                <c:pt idx="7">
                  <c:v>0.55000000000000004</c:v>
                </c:pt>
                <c:pt idx="8">
                  <c:v>0.59</c:v>
                </c:pt>
                <c:pt idx="9">
                  <c:v>0.62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AllSystemsEvolution!$C$12</c:f>
              <c:strCache>
                <c:ptCount val="1"/>
                <c:pt idx="0">
                  <c:v>Python</c:v>
                </c:pt>
              </c:strCache>
            </c:strRef>
          </c:tx>
          <c:spPr>
            <a:ln w="3175">
              <a:prstDash val="sysDash"/>
            </a:ln>
          </c:spPr>
          <c:marker>
            <c:symbol val="none"/>
          </c:marker>
          <c:cat>
            <c:strRef>
              <c:f>AllSystemsEvolution!$D$5:$N$5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AllSystemsEvolution!$D$12:$N$12</c:f>
              <c:numCache>
                <c:formatCode>0%</c:formatCode>
                <c:ptCount val="11"/>
                <c:pt idx="0">
                  <c:v>0.42</c:v>
                </c:pt>
                <c:pt idx="1">
                  <c:v>0.41</c:v>
                </c:pt>
                <c:pt idx="2">
                  <c:v>0.4</c:v>
                </c:pt>
                <c:pt idx="3">
                  <c:v>0.39</c:v>
                </c:pt>
                <c:pt idx="4">
                  <c:v>0.4</c:v>
                </c:pt>
                <c:pt idx="5">
                  <c:v>0.4</c:v>
                </c:pt>
                <c:pt idx="6">
                  <c:v>0.41</c:v>
                </c:pt>
                <c:pt idx="7">
                  <c:v>0.4</c:v>
                </c:pt>
                <c:pt idx="8">
                  <c:v>0.41</c:v>
                </c:pt>
                <c:pt idx="9">
                  <c:v>0.41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AllSystemsEvolution!$C$13</c:f>
              <c:strCache>
                <c:ptCount val="1"/>
                <c:pt idx="0">
                  <c:v>Quantlip</c:v>
                </c:pt>
              </c:strCache>
            </c:strRef>
          </c:tx>
          <c:spPr>
            <a:ln w="3175">
              <a:prstDash val="lgDashDotDot"/>
            </a:ln>
          </c:spPr>
          <c:marker>
            <c:symbol val="none"/>
          </c:marker>
          <c:cat>
            <c:strRef>
              <c:f>AllSystemsEvolution!$D$5:$N$5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AllSystemsEvolution!$D$13:$N$13</c:f>
              <c:numCache>
                <c:formatCode>0%</c:formatCode>
                <c:ptCount val="11"/>
                <c:pt idx="0">
                  <c:v>0.72</c:v>
                </c:pt>
                <c:pt idx="1">
                  <c:v>0.72</c:v>
                </c:pt>
                <c:pt idx="2">
                  <c:v>0.69</c:v>
                </c:pt>
                <c:pt idx="3">
                  <c:v>0.6</c:v>
                </c:pt>
                <c:pt idx="4">
                  <c:v>0.63</c:v>
                </c:pt>
                <c:pt idx="5">
                  <c:v>0.63</c:v>
                </c:pt>
                <c:pt idx="6">
                  <c:v>0.64</c:v>
                </c:pt>
                <c:pt idx="7">
                  <c:v>0.65</c:v>
                </c:pt>
                <c:pt idx="8">
                  <c:v>0.65</c:v>
                </c:pt>
                <c:pt idx="9">
                  <c:v>0.65</c:v>
                </c:pt>
                <c:pt idx="10">
                  <c:v>0.65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AllSystemsEvolution!$C$14</c:f>
              <c:strCache>
                <c:ptCount val="1"/>
                <c:pt idx="0">
                  <c:v>KDELibs</c:v>
                </c:pt>
              </c:strCache>
            </c:strRef>
          </c:tx>
          <c:spPr>
            <a:ln w="3175"/>
          </c:spPr>
          <c:marker>
            <c:symbol val="circle"/>
            <c:size val="5"/>
            <c:spPr>
              <a:ln w="3175"/>
            </c:spPr>
          </c:marker>
          <c:cat>
            <c:strRef>
              <c:f>AllSystemsEvolution!$D$5:$N$5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AllSystemsEvolution!$D$14:$N$14</c:f>
              <c:numCache>
                <c:formatCode>0%</c:formatCode>
                <c:ptCount val="11"/>
                <c:pt idx="0">
                  <c:v>0.67</c:v>
                </c:pt>
                <c:pt idx="1">
                  <c:v>0.66</c:v>
                </c:pt>
                <c:pt idx="2">
                  <c:v>0.64</c:v>
                </c:pt>
                <c:pt idx="3">
                  <c:v>0.64</c:v>
                </c:pt>
                <c:pt idx="4">
                  <c:v>0.64</c:v>
                </c:pt>
                <c:pt idx="5">
                  <c:v>0.62</c:v>
                </c:pt>
                <c:pt idx="6">
                  <c:v>0.64</c:v>
                </c:pt>
                <c:pt idx="7">
                  <c:v>0.61</c:v>
                </c:pt>
                <c:pt idx="8">
                  <c:v>0.62</c:v>
                </c:pt>
                <c:pt idx="9">
                  <c:v>0.62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AllSystemsEvolution!$C$15</c:f>
              <c:strCache>
                <c:ptCount val="1"/>
                <c:pt idx="0">
                  <c:v>Subversion</c:v>
                </c:pt>
              </c:strCache>
            </c:strRef>
          </c:tx>
          <c:spPr>
            <a:ln w="19050"/>
          </c:spPr>
          <c:marker>
            <c:symbol val="triangle"/>
            <c:size val="5"/>
            <c:spPr>
              <a:ln w="19050"/>
            </c:spPr>
          </c:marker>
          <c:cat>
            <c:strRef>
              <c:f>AllSystemsEvolution!$D$5:$N$5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AllSystemsEvolution!$D$15:$N$15</c:f>
              <c:numCache>
                <c:formatCode>0%</c:formatCode>
                <c:ptCount val="11"/>
                <c:pt idx="0">
                  <c:v>0.33</c:v>
                </c:pt>
                <c:pt idx="1">
                  <c:v>0.27</c:v>
                </c:pt>
                <c:pt idx="2">
                  <c:v>0.27</c:v>
                </c:pt>
                <c:pt idx="3">
                  <c:v>0.25</c:v>
                </c:pt>
                <c:pt idx="4">
                  <c:v>0.24</c:v>
                </c:pt>
                <c:pt idx="5">
                  <c:v>0.25</c:v>
                </c:pt>
                <c:pt idx="6">
                  <c:v>0.27</c:v>
                </c:pt>
                <c:pt idx="7">
                  <c:v>0.27</c:v>
                </c:pt>
                <c:pt idx="8">
                  <c:v>0.25</c:v>
                </c:pt>
                <c:pt idx="9">
                  <c:v>0.25</c:v>
                </c:pt>
                <c:pt idx="10">
                  <c:v>0.25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AllSystemsEvolution!$C$16</c:f>
              <c:strCache>
                <c:ptCount val="1"/>
                <c:pt idx="0">
                  <c:v>LLVM</c:v>
                </c:pt>
              </c:strCache>
            </c:strRef>
          </c:tx>
          <c:marker>
            <c:symbol val="none"/>
          </c:marker>
          <c:cat>
            <c:strRef>
              <c:f>AllSystemsEvolution!$D$5:$N$5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AllSystemsEvolution!$D$16:$N$16</c:f>
              <c:numCache>
                <c:formatCode>0%</c:formatCode>
                <c:ptCount val="11"/>
                <c:pt idx="0">
                  <c:v>0.5</c:v>
                </c:pt>
                <c:pt idx="1">
                  <c:v>0.59</c:v>
                </c:pt>
                <c:pt idx="2">
                  <c:v>0.55000000000000004</c:v>
                </c:pt>
                <c:pt idx="3">
                  <c:v>0.53</c:v>
                </c:pt>
                <c:pt idx="4">
                  <c:v>0.55000000000000004</c:v>
                </c:pt>
                <c:pt idx="5">
                  <c:v>0.56000000000000005</c:v>
                </c:pt>
                <c:pt idx="6">
                  <c:v>0.59</c:v>
                </c:pt>
                <c:pt idx="7">
                  <c:v>0.57999999999999996</c:v>
                </c:pt>
                <c:pt idx="8">
                  <c:v>0.57999999999999996</c:v>
                </c:pt>
                <c:pt idx="9">
                  <c:v>0.55000000000000004</c:v>
                </c:pt>
                <c:pt idx="10">
                  <c:v>0.56000000000000005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AllSystemsEvolution!$C$17</c:f>
              <c:strCache>
                <c:ptCount val="1"/>
                <c:pt idx="0">
                  <c:v>xapian</c:v>
                </c:pt>
              </c:strCache>
            </c:strRef>
          </c:tx>
          <c:marker>
            <c:symbol val="none"/>
          </c:marker>
          <c:cat>
            <c:strRef>
              <c:f>AllSystemsEvolution!$D$5:$N$5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AllSystemsEvolution!$D$17:$N$17</c:f>
              <c:numCache>
                <c:formatCode>0%</c:formatCode>
                <c:ptCount val="11"/>
                <c:pt idx="0">
                  <c:v>0.6</c:v>
                </c:pt>
                <c:pt idx="1">
                  <c:v>0.64</c:v>
                </c:pt>
                <c:pt idx="2">
                  <c:v>0.63</c:v>
                </c:pt>
                <c:pt idx="3">
                  <c:v>0.64</c:v>
                </c:pt>
                <c:pt idx="4">
                  <c:v>0.66</c:v>
                </c:pt>
                <c:pt idx="5">
                  <c:v>0.65</c:v>
                </c:pt>
                <c:pt idx="6">
                  <c:v>0.59</c:v>
                </c:pt>
                <c:pt idx="7">
                  <c:v>0.56999999999999995</c:v>
                </c:pt>
                <c:pt idx="8">
                  <c:v>0.56000000000000005</c:v>
                </c:pt>
                <c:pt idx="9">
                  <c:v>0.56000000000000005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0058344"/>
        <c:axId val="520058736"/>
      </c:lineChart>
      <c:catAx>
        <c:axId val="5200583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1200" b="1"/>
            </a:pPr>
            <a:endParaRPr lang="en-US"/>
          </a:p>
        </c:txPr>
        <c:crossAx val="520058736"/>
        <c:crosses val="autoZero"/>
        <c:auto val="1"/>
        <c:lblAlgn val="ctr"/>
        <c:lblOffset val="100"/>
        <c:noMultiLvlLbl val="0"/>
      </c:catAx>
      <c:valAx>
        <c:axId val="520058736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520058344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4.8906048906048903E-2"/>
          <c:y val="2.7782043415064336E-2"/>
          <c:w val="0.80515789184888475"/>
          <c:h val="0.20359840516118691"/>
        </c:manualLayout>
      </c:layout>
      <c:overlay val="0"/>
      <c:txPr>
        <a:bodyPr/>
        <a:lstStyle/>
        <a:p>
          <a:pPr>
            <a:defRPr sz="1200" b="1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832111895104016E-2"/>
          <c:y val="0.26454872818100389"/>
          <c:w val="0.87242185635886427"/>
          <c:h val="0.57287471872883644"/>
        </c:manualLayout>
      </c:layout>
      <c:lineChart>
        <c:grouping val="standard"/>
        <c:varyColors val="0"/>
        <c:ser>
          <c:idx val="0"/>
          <c:order val="0"/>
          <c:tx>
            <c:strRef>
              <c:f>AllSystemsEvolution!$C$106</c:f>
              <c:strCache>
                <c:ptCount val="1"/>
                <c:pt idx="0">
                  <c:v>GCC </c:v>
                </c:pt>
              </c:strCache>
            </c:strRef>
          </c:tx>
          <c:cat>
            <c:strRef>
              <c:f>AllSystemsEvolution!$D$105:$N$105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AllSystemsEvolution!$D$106:$N$106</c:f>
              <c:numCache>
                <c:formatCode>0.00%</c:formatCode>
                <c:ptCount val="11"/>
                <c:pt idx="0">
                  <c:v>6.2282961801277001E-2</c:v>
                </c:pt>
                <c:pt idx="1">
                  <c:v>6.3277789495886902E-2</c:v>
                </c:pt>
                <c:pt idx="2">
                  <c:v>6.2716391334454405E-2</c:v>
                </c:pt>
                <c:pt idx="3">
                  <c:v>6.7359667359667405E-2</c:v>
                </c:pt>
                <c:pt idx="4">
                  <c:v>7.3531609624869196E-2</c:v>
                </c:pt>
                <c:pt idx="5">
                  <c:v>9.8129844272203698E-2</c:v>
                </c:pt>
                <c:pt idx="6">
                  <c:v>0.103391753877191</c:v>
                </c:pt>
                <c:pt idx="7">
                  <c:v>0.112900610711776</c:v>
                </c:pt>
                <c:pt idx="8">
                  <c:v>9.2009999999999995E-2</c:v>
                </c:pt>
                <c:pt idx="9">
                  <c:v>9.5299999999999996E-2</c:v>
                </c:pt>
                <c:pt idx="1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AllSystemsEvolution!$C$107</c:f>
              <c:strCache>
                <c:ptCount val="1"/>
                <c:pt idx="0">
                  <c:v>Ruby</c:v>
                </c:pt>
              </c:strCache>
            </c:strRef>
          </c:tx>
          <c:cat>
            <c:strRef>
              <c:f>AllSystemsEvolution!$D$105:$N$105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AllSystemsEvolution!$D$107:$N$107</c:f>
              <c:numCache>
                <c:formatCode>0.00%</c:formatCode>
                <c:ptCount val="11"/>
                <c:pt idx="0">
                  <c:v>5.3465346534653499E-2</c:v>
                </c:pt>
                <c:pt idx="1">
                  <c:v>7.2607260726072598E-2</c:v>
                </c:pt>
                <c:pt idx="2">
                  <c:v>7.2802197802197793E-2</c:v>
                </c:pt>
                <c:pt idx="3">
                  <c:v>7.2261072261072298E-2</c:v>
                </c:pt>
                <c:pt idx="4">
                  <c:v>5.7797164667393701E-2</c:v>
                </c:pt>
                <c:pt idx="5">
                  <c:v>5.0359712230215799E-2</c:v>
                </c:pt>
                <c:pt idx="6">
                  <c:v>6.0773480662983402E-2</c:v>
                </c:pt>
                <c:pt idx="7">
                  <c:v>6.6901408450704206E-2</c:v>
                </c:pt>
                <c:pt idx="8">
                  <c:v>6.7268252666119799E-2</c:v>
                </c:pt>
                <c:pt idx="9">
                  <c:v>6.9019607843137307E-2</c:v>
                </c:pt>
                <c:pt idx="10">
                  <c:v>6.5217391304347797E-2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AllSystemsEvolution!$C$108</c:f>
              <c:strCache>
                <c:ptCount val="1"/>
                <c:pt idx="0">
                  <c:v>Httpd</c:v>
                </c:pt>
              </c:strCache>
            </c:strRef>
          </c:tx>
          <c:cat>
            <c:strRef>
              <c:f>AllSystemsEvolution!$D$105:$N$105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AllSystemsEvolution!$D$108:$N$108</c:f>
              <c:numCache>
                <c:formatCode>0.00%</c:formatCode>
                <c:ptCount val="11"/>
                <c:pt idx="0">
                  <c:v>5.5837563451776699E-2</c:v>
                </c:pt>
                <c:pt idx="1">
                  <c:v>6.3020214030915594E-2</c:v>
                </c:pt>
                <c:pt idx="2">
                  <c:v>5.4373522458628802E-2</c:v>
                </c:pt>
                <c:pt idx="3">
                  <c:v>5.5888223552894203E-2</c:v>
                </c:pt>
                <c:pt idx="4">
                  <c:v>5.8597502401537001E-2</c:v>
                </c:pt>
                <c:pt idx="5">
                  <c:v>6.1105722599418003E-2</c:v>
                </c:pt>
                <c:pt idx="6">
                  <c:v>5.8039961941008598E-2</c:v>
                </c:pt>
                <c:pt idx="7">
                  <c:v>5.6989247311828001E-2</c:v>
                </c:pt>
                <c:pt idx="8">
                  <c:v>5.1991150442477901E-2</c:v>
                </c:pt>
                <c:pt idx="9">
                  <c:v>5.3879310344827597E-2</c:v>
                </c:pt>
                <c:pt idx="10">
                  <c:v>5.3677932405566599E-2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AllSystemsEvolution!$C$109</c:f>
              <c:strCache>
                <c:ptCount val="1"/>
                <c:pt idx="0">
                  <c:v>OpenMpi</c:v>
                </c:pt>
              </c:strCache>
            </c:strRef>
          </c:tx>
          <c:cat>
            <c:strRef>
              <c:f>AllSystemsEvolution!$D$105:$N$105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AllSystemsEvolution!$D$109:$N$109</c:f>
              <c:numCache>
                <c:formatCode>0.00%</c:formatCode>
                <c:ptCount val="11"/>
                <c:pt idx="3">
                  <c:v>6.5761258041458201E-2</c:v>
                </c:pt>
                <c:pt idx="4">
                  <c:v>9.9693922168780105E-2</c:v>
                </c:pt>
                <c:pt idx="5">
                  <c:v>0.12657004830917901</c:v>
                </c:pt>
                <c:pt idx="6">
                  <c:v>0.110427461139896</c:v>
                </c:pt>
                <c:pt idx="7">
                  <c:v>0.104088050314465</c:v>
                </c:pt>
                <c:pt idx="8">
                  <c:v>0.10205245153933901</c:v>
                </c:pt>
                <c:pt idx="9">
                  <c:v>0.10050492906948801</c:v>
                </c:pt>
                <c:pt idx="10">
                  <c:v>0.108504996940649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AllSystemsEvolution!$C$110</c:f>
              <c:strCache>
                <c:ptCount val="1"/>
                <c:pt idx="0">
                  <c:v>OpenSceneGraph</c:v>
                </c:pt>
              </c:strCache>
            </c:strRef>
          </c:tx>
          <c:cat>
            <c:strRef>
              <c:f>AllSystemsEvolution!$D$105:$N$105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AllSystemsEvolution!$D$110:$N$110</c:f>
              <c:numCache>
                <c:formatCode>0.00%</c:formatCode>
                <c:ptCount val="11"/>
                <c:pt idx="0">
                  <c:v>0.13766233766233801</c:v>
                </c:pt>
                <c:pt idx="1">
                  <c:v>8.5147247119078104E-2</c:v>
                </c:pt>
                <c:pt idx="2">
                  <c:v>6.4836725035494605E-2</c:v>
                </c:pt>
                <c:pt idx="3">
                  <c:v>5.8299595141700397E-2</c:v>
                </c:pt>
                <c:pt idx="4">
                  <c:v>5.4948805460750802E-2</c:v>
                </c:pt>
                <c:pt idx="5">
                  <c:v>5.2645935624659003E-2</c:v>
                </c:pt>
                <c:pt idx="6">
                  <c:v>5.2645935624659003E-2</c:v>
                </c:pt>
                <c:pt idx="7">
                  <c:v>4.7497683039851697E-2</c:v>
                </c:pt>
                <c:pt idx="8">
                  <c:v>4.8649807115302202E-2</c:v>
                </c:pt>
                <c:pt idx="9">
                  <c:v>7.4982357092448798E-2</c:v>
                </c:pt>
                <c:pt idx="10">
                  <c:v>7.4207988980716302E-2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AllSystemsEvolution!$C$111</c:f>
              <c:strCache>
                <c:ptCount val="1"/>
                <c:pt idx="0">
                  <c:v>KOffice</c:v>
                </c:pt>
              </c:strCache>
            </c:strRef>
          </c:tx>
          <c:cat>
            <c:strRef>
              <c:f>AllSystemsEvolution!$D$105:$N$105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AllSystemsEvolution!$D$111:$N$111</c:f>
              <c:numCache>
                <c:formatCode>0.00%</c:formatCode>
                <c:ptCount val="11"/>
                <c:pt idx="0">
                  <c:v>5.14285714285714E-2</c:v>
                </c:pt>
                <c:pt idx="1">
                  <c:v>4.7141424272818498E-2</c:v>
                </c:pt>
                <c:pt idx="2">
                  <c:v>6.5144766146993299E-2</c:v>
                </c:pt>
                <c:pt idx="3">
                  <c:v>6.9225496915695697E-2</c:v>
                </c:pt>
                <c:pt idx="4">
                  <c:v>6.8265007320644194E-2</c:v>
                </c:pt>
                <c:pt idx="5">
                  <c:v>6.1787835018456097E-2</c:v>
                </c:pt>
                <c:pt idx="6">
                  <c:v>7.7793951156396604E-2</c:v>
                </c:pt>
                <c:pt idx="7">
                  <c:v>6.7618198037466604E-2</c:v>
                </c:pt>
                <c:pt idx="8">
                  <c:v>6.5203662772339799E-2</c:v>
                </c:pt>
                <c:pt idx="9">
                  <c:v>3.6191651244087998E-2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AllSystemsEvolution!$C$112</c:f>
              <c:strCache>
                <c:ptCount val="1"/>
                <c:pt idx="0">
                  <c:v>Python</c:v>
                </c:pt>
              </c:strCache>
            </c:strRef>
          </c:tx>
          <c:cat>
            <c:strRef>
              <c:f>AllSystemsEvolution!$D$105:$N$105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AllSystemsEvolution!$D$112:$N$112</c:f>
              <c:numCache>
                <c:formatCode>0.00%</c:formatCode>
                <c:ptCount val="11"/>
                <c:pt idx="0">
                  <c:v>5.7798165137614703E-2</c:v>
                </c:pt>
                <c:pt idx="1">
                  <c:v>6.3699155794320797E-2</c:v>
                </c:pt>
                <c:pt idx="2">
                  <c:v>6.5917602996254696E-2</c:v>
                </c:pt>
                <c:pt idx="3">
                  <c:v>6.5789473684210495E-2</c:v>
                </c:pt>
                <c:pt idx="4">
                  <c:v>6.4935064935064901E-2</c:v>
                </c:pt>
                <c:pt idx="5">
                  <c:v>7.7172503242542198E-2</c:v>
                </c:pt>
                <c:pt idx="6">
                  <c:v>7.6093849080532697E-2</c:v>
                </c:pt>
                <c:pt idx="7">
                  <c:v>8.08656036446469E-2</c:v>
                </c:pt>
                <c:pt idx="8">
                  <c:v>7.8918918918918904E-2</c:v>
                </c:pt>
                <c:pt idx="9">
                  <c:v>7.8503688092729201E-2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AllSystemsEvolution!$C$113</c:f>
              <c:strCache>
                <c:ptCount val="1"/>
                <c:pt idx="0">
                  <c:v>Quantlip</c:v>
                </c:pt>
              </c:strCache>
            </c:strRef>
          </c:tx>
          <c:cat>
            <c:strRef>
              <c:f>AllSystemsEvolution!$D$105:$N$105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AllSystemsEvolution!$D$113:$N$113</c:f>
              <c:numCache>
                <c:formatCode>0.00%</c:formatCode>
                <c:ptCount val="11"/>
                <c:pt idx="0">
                  <c:v>0.175531914893617</c:v>
                </c:pt>
                <c:pt idx="1">
                  <c:v>0.19112627986348099</c:v>
                </c:pt>
                <c:pt idx="2">
                  <c:v>0.208516886930984</c:v>
                </c:pt>
                <c:pt idx="3">
                  <c:v>0.26277372262773702</c:v>
                </c:pt>
                <c:pt idx="4">
                  <c:v>0.23069590085795999</c:v>
                </c:pt>
                <c:pt idx="5">
                  <c:v>0.243816254416961</c:v>
                </c:pt>
                <c:pt idx="6">
                  <c:v>0.223452234522345</c:v>
                </c:pt>
                <c:pt idx="7">
                  <c:v>0.20584398643360299</c:v>
                </c:pt>
                <c:pt idx="8">
                  <c:v>0.20215759849906201</c:v>
                </c:pt>
                <c:pt idx="9">
                  <c:v>0.20018323408153901</c:v>
                </c:pt>
                <c:pt idx="10">
                  <c:v>0.19848855301178001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AllSystemsEvolution!$C$114</c:f>
              <c:strCache>
                <c:ptCount val="1"/>
                <c:pt idx="0">
                  <c:v>KDELIBS</c:v>
                </c:pt>
              </c:strCache>
            </c:strRef>
          </c:tx>
          <c:cat>
            <c:strRef>
              <c:f>AllSystemsEvolution!$D$105:$N$105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AllSystemsEvolution!$D$114:$N$114</c:f>
              <c:numCache>
                <c:formatCode>0.00%</c:formatCode>
                <c:ptCount val="11"/>
                <c:pt idx="0">
                  <c:v>7.3896681491618196E-2</c:v>
                </c:pt>
                <c:pt idx="1">
                  <c:v>6.3312605992085894E-2</c:v>
                </c:pt>
                <c:pt idx="2">
                  <c:v>5.2788616020197403E-2</c:v>
                </c:pt>
                <c:pt idx="3">
                  <c:v>5.4508611955420498E-2</c:v>
                </c:pt>
                <c:pt idx="4">
                  <c:v>5.6237879767291499E-2</c:v>
                </c:pt>
                <c:pt idx="5">
                  <c:v>5.9898477157360401E-2</c:v>
                </c:pt>
                <c:pt idx="6">
                  <c:v>4.7404063205417603E-2</c:v>
                </c:pt>
                <c:pt idx="7">
                  <c:v>4.6681254558716301E-2</c:v>
                </c:pt>
                <c:pt idx="8">
                  <c:v>4.52693526482571E-2</c:v>
                </c:pt>
                <c:pt idx="9">
                  <c:v>4.4769694360740402E-2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0061088"/>
        <c:axId val="520055600"/>
      </c:lineChart>
      <c:catAx>
        <c:axId val="520061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1050" b="1"/>
            </a:pPr>
            <a:endParaRPr lang="en-US"/>
          </a:p>
        </c:txPr>
        <c:crossAx val="520055600"/>
        <c:crosses val="autoZero"/>
        <c:auto val="1"/>
        <c:lblAlgn val="ctr"/>
        <c:lblOffset val="100"/>
        <c:noMultiLvlLbl val="0"/>
      </c:catAx>
      <c:valAx>
        <c:axId val="520055600"/>
        <c:scaling>
          <c:orientation val="minMax"/>
        </c:scaling>
        <c:delete val="0"/>
        <c:axPos val="l"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100" b="1"/>
            </a:pPr>
            <a:endParaRPr lang="en-US"/>
          </a:p>
        </c:txPr>
        <c:crossAx val="520061088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6.7970367340446078E-2"/>
          <c:y val="1.5841587451799581E-2"/>
          <c:w val="0.81750433738155615"/>
          <c:h val="0.22761052926636596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832111895104016E-2"/>
          <c:y val="0.26454872818100389"/>
          <c:w val="0.87242185635886427"/>
          <c:h val="0.57287471872883644"/>
        </c:manualLayout>
      </c:layout>
      <c:lineChart>
        <c:grouping val="standard"/>
        <c:varyColors val="0"/>
        <c:ser>
          <c:idx val="0"/>
          <c:order val="0"/>
          <c:tx>
            <c:strRef>
              <c:f>AllSystemsEvolution!$C$136</c:f>
              <c:strCache>
                <c:ptCount val="1"/>
                <c:pt idx="0">
                  <c:v>GCC </c:v>
                </c:pt>
              </c:strCache>
            </c:strRef>
          </c:tx>
          <c:cat>
            <c:strRef>
              <c:f>AllSystemsEvolution!$D$135:$N$135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AllSystemsEvolution!$D$136:$N$136</c:f>
              <c:numCache>
                <c:formatCode>0.00%</c:formatCode>
                <c:ptCount val="11"/>
                <c:pt idx="0">
                  <c:v>2.6884731712781499E-2</c:v>
                </c:pt>
                <c:pt idx="1">
                  <c:v>2.5205652815861599E-2</c:v>
                </c:pt>
                <c:pt idx="2">
                  <c:v>2.38401424473242E-2</c:v>
                </c:pt>
                <c:pt idx="3">
                  <c:v>2.6694386694386701E-2</c:v>
                </c:pt>
                <c:pt idx="4">
                  <c:v>2.5556717979375299E-2</c:v>
                </c:pt>
                <c:pt idx="5">
                  <c:v>2.6096849889781702E-2</c:v>
                </c:pt>
                <c:pt idx="6">
                  <c:v>2.43979321649225E-2</c:v>
                </c:pt>
                <c:pt idx="7">
                  <c:v>2.2644976490298899E-2</c:v>
                </c:pt>
                <c:pt idx="8">
                  <c:v>2.21225559363032E-2</c:v>
                </c:pt>
                <c:pt idx="9">
                  <c:v>2.30687728761318E-2</c:v>
                </c:pt>
                <c:pt idx="10">
                  <c:v>2.3104892530031802E-2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AllSystemsEvolution!$C$137</c:f>
              <c:strCache>
                <c:ptCount val="1"/>
                <c:pt idx="0">
                  <c:v>Ruby</c:v>
                </c:pt>
              </c:strCache>
            </c:strRef>
          </c:tx>
          <c:cat>
            <c:strRef>
              <c:f>AllSystemsEvolution!$D$135:$N$135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AllSystemsEvolution!$D$137:$N$137</c:f>
              <c:numCache>
                <c:formatCode>0.00%</c:formatCode>
                <c:ptCount val="11"/>
                <c:pt idx="0">
                  <c:v>6.3366336633663395E-2</c:v>
                </c:pt>
                <c:pt idx="1">
                  <c:v>5.4455445544554497E-2</c:v>
                </c:pt>
                <c:pt idx="2">
                  <c:v>5.0824175824175803E-2</c:v>
                </c:pt>
                <c:pt idx="3">
                  <c:v>3.7296037296037303E-2</c:v>
                </c:pt>
                <c:pt idx="4">
                  <c:v>3.7077426390403498E-2</c:v>
                </c:pt>
                <c:pt idx="5">
                  <c:v>4.7882136279926303E-2</c:v>
                </c:pt>
                <c:pt idx="6">
                  <c:v>4.7882136279926303E-2</c:v>
                </c:pt>
                <c:pt idx="7">
                  <c:v>4.8415492957746498E-2</c:v>
                </c:pt>
                <c:pt idx="8">
                  <c:v>4.8400328137817902E-2</c:v>
                </c:pt>
                <c:pt idx="9">
                  <c:v>5.0980392156862703E-2</c:v>
                </c:pt>
                <c:pt idx="10">
                  <c:v>5.1724137931034503E-2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AllSystemsEvolution!$C$138</c:f>
              <c:strCache>
                <c:ptCount val="1"/>
                <c:pt idx="0">
                  <c:v>Httpd</c:v>
                </c:pt>
              </c:strCache>
            </c:strRef>
          </c:tx>
          <c:cat>
            <c:strRef>
              <c:f>AllSystemsEvolution!$D$135:$N$135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AllSystemsEvolution!$D$138:$N$138</c:f>
              <c:numCache>
                <c:formatCode>0.00%</c:formatCode>
                <c:ptCount val="11"/>
                <c:pt idx="0">
                  <c:v>2.4111675126903601E-2</c:v>
                </c:pt>
                <c:pt idx="1">
                  <c:v>2.1403091557669399E-2</c:v>
                </c:pt>
                <c:pt idx="2">
                  <c:v>2.1276595744680899E-2</c:v>
                </c:pt>
                <c:pt idx="3">
                  <c:v>2.1956087824351302E-2</c:v>
                </c:pt>
                <c:pt idx="4">
                  <c:v>2.2094140249759801E-2</c:v>
                </c:pt>
                <c:pt idx="5">
                  <c:v>2.1338506304558701E-2</c:v>
                </c:pt>
                <c:pt idx="6">
                  <c:v>2.0932445290199799E-2</c:v>
                </c:pt>
                <c:pt idx="7">
                  <c:v>1.72043010752688E-2</c:v>
                </c:pt>
                <c:pt idx="8">
                  <c:v>1.7699115044247801E-2</c:v>
                </c:pt>
                <c:pt idx="9">
                  <c:v>1.72413793103448E-2</c:v>
                </c:pt>
                <c:pt idx="10">
                  <c:v>1.8886679920477101E-2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AllSystemsEvolution!$C$139</c:f>
              <c:strCache>
                <c:ptCount val="1"/>
                <c:pt idx="0">
                  <c:v>OpenMpi</c:v>
                </c:pt>
              </c:strCache>
            </c:strRef>
          </c:tx>
          <c:cat>
            <c:strRef>
              <c:f>AllSystemsEvolution!$D$135:$N$135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AllSystemsEvolution!$D$139:$N$139</c:f>
              <c:numCache>
                <c:formatCode>0.00%</c:formatCode>
                <c:ptCount val="11"/>
                <c:pt idx="3">
                  <c:v>2.28734810578985E-2</c:v>
                </c:pt>
                <c:pt idx="4">
                  <c:v>7.1709663314385705E-2</c:v>
                </c:pt>
                <c:pt idx="5">
                  <c:v>6.3446054750402603E-2</c:v>
                </c:pt>
                <c:pt idx="6">
                  <c:v>8.7435233160621795E-2</c:v>
                </c:pt>
                <c:pt idx="7">
                  <c:v>6.9496855345912004E-2</c:v>
                </c:pt>
                <c:pt idx="8">
                  <c:v>7.8677309007981797E-2</c:v>
                </c:pt>
                <c:pt idx="9">
                  <c:v>7.5498918009136801E-2</c:v>
                </c:pt>
                <c:pt idx="10">
                  <c:v>6.4246379767489301E-2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AllSystemsEvolution!$C$140</c:f>
              <c:strCache>
                <c:ptCount val="1"/>
                <c:pt idx="0">
                  <c:v>OSG</c:v>
                </c:pt>
              </c:strCache>
            </c:strRef>
          </c:tx>
          <c:cat>
            <c:strRef>
              <c:f>AllSystemsEvolution!$D$135:$N$135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AllSystemsEvolution!$D$140:$N$140</c:f>
              <c:numCache>
                <c:formatCode>0.00%</c:formatCode>
                <c:ptCount val="11"/>
                <c:pt idx="0">
                  <c:v>3.8961038961039E-3</c:v>
                </c:pt>
                <c:pt idx="1">
                  <c:v>1.9206145966709301E-3</c:v>
                </c:pt>
                <c:pt idx="2">
                  <c:v>5.2058684335068604E-3</c:v>
                </c:pt>
                <c:pt idx="3">
                  <c:v>3.23886639676113E-3</c:v>
                </c:pt>
                <c:pt idx="4">
                  <c:v>2.73037542662116E-3</c:v>
                </c:pt>
                <c:pt idx="5">
                  <c:v>2.3944926668662101E-3</c:v>
                </c:pt>
                <c:pt idx="6">
                  <c:v>2.18221494817239E-3</c:v>
                </c:pt>
                <c:pt idx="7">
                  <c:v>1.8535681186283601E-3</c:v>
                </c:pt>
                <c:pt idx="8">
                  <c:v>1.7145306472353199E-3</c:v>
                </c:pt>
                <c:pt idx="9">
                  <c:v>1.5878616796048E-3</c:v>
                </c:pt>
                <c:pt idx="10">
                  <c:v>1.8939393939393901E-3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AllSystemsEvolution!$C$141</c:f>
              <c:strCache>
                <c:ptCount val="1"/>
                <c:pt idx="0">
                  <c:v>KOffice</c:v>
                </c:pt>
              </c:strCache>
            </c:strRef>
          </c:tx>
          <c:cat>
            <c:strRef>
              <c:f>AllSystemsEvolution!$D$135:$N$135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AllSystemsEvolution!$D$141:$N$141</c:f>
              <c:numCache>
                <c:formatCode>0.00%</c:formatCode>
                <c:ptCount val="11"/>
                <c:pt idx="0">
                  <c:v>1.9047619047619E-3</c:v>
                </c:pt>
                <c:pt idx="1">
                  <c:v>4.0120361083249801E-3</c:v>
                </c:pt>
                <c:pt idx="2">
                  <c:v>1.1135857461024501E-2</c:v>
                </c:pt>
                <c:pt idx="3">
                  <c:v>1.50788211103496E-2</c:v>
                </c:pt>
                <c:pt idx="4">
                  <c:v>1.0431918008784799E-2</c:v>
                </c:pt>
                <c:pt idx="5">
                  <c:v>1.02712245225485E-2</c:v>
                </c:pt>
                <c:pt idx="6">
                  <c:v>1.00274947436519E-2</c:v>
                </c:pt>
                <c:pt idx="7">
                  <c:v>9.6342551293488003E-3</c:v>
                </c:pt>
                <c:pt idx="8">
                  <c:v>8.5254183770129503E-3</c:v>
                </c:pt>
                <c:pt idx="9">
                  <c:v>6.1690314620604599E-4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AllSystemsEvolution!$C$142</c:f>
              <c:strCache>
                <c:ptCount val="1"/>
                <c:pt idx="0">
                  <c:v>Python</c:v>
                </c:pt>
              </c:strCache>
            </c:strRef>
          </c:tx>
          <c:cat>
            <c:strRef>
              <c:f>AllSystemsEvolution!$D$135:$N$135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AllSystemsEvolution!$D$142:$N$142</c:f>
              <c:numCache>
                <c:formatCode>0.00%</c:formatCode>
                <c:ptCount val="11"/>
                <c:pt idx="0">
                  <c:v>0.10458715596330299</c:v>
                </c:pt>
                <c:pt idx="1">
                  <c:v>0.109746738296239</c:v>
                </c:pt>
                <c:pt idx="2">
                  <c:v>0.11460674157303399</c:v>
                </c:pt>
                <c:pt idx="3">
                  <c:v>0.120743034055728</c:v>
                </c:pt>
                <c:pt idx="4">
                  <c:v>0.119047619047619</c:v>
                </c:pt>
                <c:pt idx="5">
                  <c:v>0.116731517509728</c:v>
                </c:pt>
                <c:pt idx="6">
                  <c:v>0.11287254280278999</c:v>
                </c:pt>
                <c:pt idx="7">
                  <c:v>0.13895216400911201</c:v>
                </c:pt>
                <c:pt idx="8">
                  <c:v>0.14000000000000001</c:v>
                </c:pt>
                <c:pt idx="9">
                  <c:v>0.13698630136986301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0052856"/>
        <c:axId val="520059912"/>
      </c:lineChart>
      <c:catAx>
        <c:axId val="5200528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b="1"/>
            </a:pPr>
            <a:endParaRPr lang="en-US"/>
          </a:p>
        </c:txPr>
        <c:crossAx val="520059912"/>
        <c:crosses val="autoZero"/>
        <c:auto val="1"/>
        <c:lblAlgn val="ctr"/>
        <c:lblOffset val="100"/>
        <c:noMultiLvlLbl val="0"/>
      </c:catAx>
      <c:valAx>
        <c:axId val="520059912"/>
        <c:scaling>
          <c:orientation val="minMax"/>
        </c:scaling>
        <c:delete val="0"/>
        <c:axPos val="l"/>
        <c:numFmt formatCode="0.00%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520052856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8.1787315445672915E-2"/>
          <c:y val="1.3364440556041603E-2"/>
          <c:w val="0.82942723068707325"/>
          <c:h val="0.30858656556819281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77185773979392"/>
          <c:y val="3.7485935913502438E-2"/>
          <c:w val="0.89622814226020608"/>
          <c:h val="0.85657576701217431"/>
        </c:manualLayout>
      </c:layout>
      <c:lineChart>
        <c:grouping val="standard"/>
        <c:varyColors val="0"/>
        <c:ser>
          <c:idx val="0"/>
          <c:order val="0"/>
          <c:tx>
            <c:strRef>
              <c:f>AllSystemsEvolution!$C$168</c:f>
              <c:strCache>
                <c:ptCount val="1"/>
                <c:pt idx="0">
                  <c:v>GCC </c:v>
                </c:pt>
              </c:strCache>
            </c:strRef>
          </c:tx>
          <c:cat>
            <c:strRef>
              <c:f>AllSystemsEvolution!$D$167:$N$167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AllSystemsEvolution!$D$168:$N$168</c:f>
              <c:numCache>
                <c:formatCode>0.00%</c:formatCode>
                <c:ptCount val="11"/>
                <c:pt idx="0">
                  <c:v>0.18931331914416899</c:v>
                </c:pt>
                <c:pt idx="1">
                  <c:v>0.181290866905716</c:v>
                </c:pt>
                <c:pt idx="2">
                  <c:v>0.18102680779503399</c:v>
                </c:pt>
                <c:pt idx="3">
                  <c:v>0.17272349272349299</c:v>
                </c:pt>
                <c:pt idx="4">
                  <c:v>0.163577940517113</c:v>
                </c:pt>
                <c:pt idx="5">
                  <c:v>0.15828770532603301</c:v>
                </c:pt>
                <c:pt idx="6">
                  <c:v>0.15042239314083999</c:v>
                </c:pt>
                <c:pt idx="7">
                  <c:v>0.14035561800789101</c:v>
                </c:pt>
                <c:pt idx="8">
                  <c:v>0.14316670026204401</c:v>
                </c:pt>
                <c:pt idx="9">
                  <c:v>0.144384511654787</c:v>
                </c:pt>
                <c:pt idx="10">
                  <c:v>0.14456666820085601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AllSystemsEvolution!$C$169</c:f>
              <c:strCache>
                <c:ptCount val="1"/>
                <c:pt idx="0">
                  <c:v>Ruby</c:v>
                </c:pt>
              </c:strCache>
            </c:strRef>
          </c:tx>
          <c:cat>
            <c:strRef>
              <c:f>AllSystemsEvolution!$D$167:$N$167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AllSystemsEvolution!$D$169:$N$169</c:f>
              <c:numCache>
                <c:formatCode>0.00%</c:formatCode>
                <c:ptCount val="11"/>
                <c:pt idx="0">
                  <c:v>0.20594059405940601</c:v>
                </c:pt>
                <c:pt idx="1">
                  <c:v>0.24422442244224399</c:v>
                </c:pt>
                <c:pt idx="2">
                  <c:v>0.22390109890109899</c:v>
                </c:pt>
                <c:pt idx="3">
                  <c:v>0.230769230769231</c:v>
                </c:pt>
                <c:pt idx="4">
                  <c:v>0.20174482006543101</c:v>
                </c:pt>
                <c:pt idx="5">
                  <c:v>0.200411099691675</c:v>
                </c:pt>
                <c:pt idx="6">
                  <c:v>0.187845303867403</c:v>
                </c:pt>
                <c:pt idx="7">
                  <c:v>0.18661971830985899</c:v>
                </c:pt>
                <c:pt idx="8">
                  <c:v>0.18457752255947499</c:v>
                </c:pt>
                <c:pt idx="9">
                  <c:v>0.18117647058823499</c:v>
                </c:pt>
                <c:pt idx="10">
                  <c:v>0.182908545727136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AllSystemsEvolution!$C$170</c:f>
              <c:strCache>
                <c:ptCount val="1"/>
                <c:pt idx="0">
                  <c:v>Httpd</c:v>
                </c:pt>
              </c:strCache>
            </c:strRef>
          </c:tx>
          <c:cat>
            <c:strRef>
              <c:f>AllSystemsEvolution!$D$167:$N$167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AllSystemsEvolution!$D$170:$N$170</c:f>
              <c:numCache>
                <c:formatCode>0.00%</c:formatCode>
                <c:ptCount val="11"/>
                <c:pt idx="0">
                  <c:v>0.214467005076142</c:v>
                </c:pt>
                <c:pt idx="1">
                  <c:v>0.21165279429250899</c:v>
                </c:pt>
                <c:pt idx="2">
                  <c:v>0.23758865248227001</c:v>
                </c:pt>
                <c:pt idx="3">
                  <c:v>0.24850299401197601</c:v>
                </c:pt>
                <c:pt idx="4">
                  <c:v>0.25072046109510099</c:v>
                </c:pt>
                <c:pt idx="5">
                  <c:v>0.24927255092143599</c:v>
                </c:pt>
                <c:pt idx="6">
                  <c:v>0.25499524262606998</c:v>
                </c:pt>
                <c:pt idx="7">
                  <c:v>0.225806451612903</c:v>
                </c:pt>
                <c:pt idx="8">
                  <c:v>0.221238938053097</c:v>
                </c:pt>
                <c:pt idx="9">
                  <c:v>0.22306034482758599</c:v>
                </c:pt>
                <c:pt idx="10">
                  <c:v>0.23558648111332001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AllSystemsEvolution!$C$171</c:f>
              <c:strCache>
                <c:ptCount val="1"/>
                <c:pt idx="0">
                  <c:v>OpenMpi</c:v>
                </c:pt>
              </c:strCache>
            </c:strRef>
          </c:tx>
          <c:cat>
            <c:strRef>
              <c:f>AllSystemsEvolution!$D$167:$N$167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AllSystemsEvolution!$D$171:$N$171</c:f>
              <c:numCache>
                <c:formatCode>0.00%</c:formatCode>
                <c:ptCount val="11"/>
                <c:pt idx="3">
                  <c:v>0.147962830593281</c:v>
                </c:pt>
                <c:pt idx="4">
                  <c:v>0.14691735898557101</c:v>
                </c:pt>
                <c:pt idx="5">
                  <c:v>0.11561996779388101</c:v>
                </c:pt>
                <c:pt idx="6">
                  <c:v>0.14345854922279799</c:v>
                </c:pt>
                <c:pt idx="7">
                  <c:v>0.17327044025157201</c:v>
                </c:pt>
                <c:pt idx="8">
                  <c:v>0.16961231470923599</c:v>
                </c:pt>
                <c:pt idx="9">
                  <c:v>0.17864871363308499</c:v>
                </c:pt>
                <c:pt idx="10">
                  <c:v>0.18192943096063599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AllSystemsEvolution!$C$172</c:f>
              <c:strCache>
                <c:ptCount val="1"/>
                <c:pt idx="0">
                  <c:v>OpenSceneGraph</c:v>
                </c:pt>
              </c:strCache>
            </c:strRef>
          </c:tx>
          <c:cat>
            <c:strRef>
              <c:f>AllSystemsEvolution!$D$167:$N$167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AllSystemsEvolution!$D$172:$N$172</c:f>
              <c:numCache>
                <c:formatCode>0.00%</c:formatCode>
                <c:ptCount val="11"/>
                <c:pt idx="0">
                  <c:v>8.5714285714285701E-2</c:v>
                </c:pt>
                <c:pt idx="1">
                  <c:v>7.4263764404609495E-2</c:v>
                </c:pt>
                <c:pt idx="2">
                  <c:v>6.6256507335541906E-2</c:v>
                </c:pt>
                <c:pt idx="3">
                  <c:v>5.9919028340080997E-2</c:v>
                </c:pt>
                <c:pt idx="4">
                  <c:v>5.7337883959044399E-2</c:v>
                </c:pt>
                <c:pt idx="5">
                  <c:v>5.8964381921580399E-2</c:v>
                </c:pt>
                <c:pt idx="6">
                  <c:v>5.9738134206219297E-2</c:v>
                </c:pt>
                <c:pt idx="7">
                  <c:v>5.8155699721964799E-2</c:v>
                </c:pt>
                <c:pt idx="8">
                  <c:v>5.1435919417059599E-2</c:v>
                </c:pt>
                <c:pt idx="9">
                  <c:v>5.5045871559633003E-2</c:v>
                </c:pt>
                <c:pt idx="10">
                  <c:v>5.3374655647382897E-2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AllSystemsEvolution!$C$173</c:f>
              <c:strCache>
                <c:ptCount val="1"/>
                <c:pt idx="0">
                  <c:v>KOffice</c:v>
                </c:pt>
              </c:strCache>
            </c:strRef>
          </c:tx>
          <c:cat>
            <c:strRef>
              <c:f>AllSystemsEvolution!$D$167:$N$167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AllSystemsEvolution!$D$173:$N$173</c:f>
              <c:numCache>
                <c:formatCode>0.00%</c:formatCode>
                <c:ptCount val="11"/>
                <c:pt idx="0">
                  <c:v>9.9047619047619107E-2</c:v>
                </c:pt>
                <c:pt idx="1">
                  <c:v>9.2276830491474393E-2</c:v>
                </c:pt>
                <c:pt idx="2">
                  <c:v>0.12861915367483301</c:v>
                </c:pt>
                <c:pt idx="3">
                  <c:v>0.133995887594243</c:v>
                </c:pt>
                <c:pt idx="4">
                  <c:v>0.10889458272328</c:v>
                </c:pt>
                <c:pt idx="5">
                  <c:v>0.102712245225485</c:v>
                </c:pt>
                <c:pt idx="6">
                  <c:v>0.10302442180171401</c:v>
                </c:pt>
                <c:pt idx="7">
                  <c:v>0.11650312221231</c:v>
                </c:pt>
                <c:pt idx="8">
                  <c:v>0.10893590148405401</c:v>
                </c:pt>
                <c:pt idx="9">
                  <c:v>9.8087600246761303E-2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AllSystemsEvolution!$C$174</c:f>
              <c:strCache>
                <c:ptCount val="1"/>
                <c:pt idx="0">
                  <c:v>Python</c:v>
                </c:pt>
              </c:strCache>
            </c:strRef>
          </c:tx>
          <c:cat>
            <c:strRef>
              <c:f>AllSystemsEvolution!$D$167:$N$167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AllSystemsEvolution!$D$174:$N$174</c:f>
              <c:numCache>
                <c:formatCode>0.00%</c:formatCode>
                <c:ptCount val="11"/>
                <c:pt idx="0">
                  <c:v>0.18073394495412801</c:v>
                </c:pt>
                <c:pt idx="1">
                  <c:v>0.206446661550269</c:v>
                </c:pt>
                <c:pt idx="2">
                  <c:v>0.21048689138576801</c:v>
                </c:pt>
                <c:pt idx="3">
                  <c:v>0.211300309597523</c:v>
                </c:pt>
                <c:pt idx="4">
                  <c:v>0.19191919191919199</c:v>
                </c:pt>
                <c:pt idx="5">
                  <c:v>0.23216601815823601</c:v>
                </c:pt>
                <c:pt idx="6">
                  <c:v>0.22701331642358899</c:v>
                </c:pt>
                <c:pt idx="7">
                  <c:v>0.22494305239180001</c:v>
                </c:pt>
                <c:pt idx="8">
                  <c:v>0.224324324324324</c:v>
                </c:pt>
                <c:pt idx="9">
                  <c:v>0.21865121180189701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AllSystemsEvolution!$C$175</c:f>
              <c:strCache>
                <c:ptCount val="1"/>
                <c:pt idx="0">
                  <c:v>Quantlip</c:v>
                </c:pt>
              </c:strCache>
            </c:strRef>
          </c:tx>
          <c:cat>
            <c:strRef>
              <c:f>AllSystemsEvolution!$D$167:$N$167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AllSystemsEvolution!$D$175:$N$175</c:f>
              <c:numCache>
                <c:formatCode>0.00%</c:formatCode>
                <c:ptCount val="11"/>
                <c:pt idx="0">
                  <c:v>1.0638297872340399E-2</c:v>
                </c:pt>
                <c:pt idx="1">
                  <c:v>1.36518771331058E-2</c:v>
                </c:pt>
                <c:pt idx="2">
                  <c:v>1.9089574155653499E-2</c:v>
                </c:pt>
                <c:pt idx="3">
                  <c:v>1.3381995133819999E-2</c:v>
                </c:pt>
                <c:pt idx="4">
                  <c:v>1.33460438512869E-2</c:v>
                </c:pt>
                <c:pt idx="5">
                  <c:v>1.06007067137809E-2</c:v>
                </c:pt>
                <c:pt idx="6">
                  <c:v>1.3120131201312E-2</c:v>
                </c:pt>
                <c:pt idx="7">
                  <c:v>4.2525436994521298E-2</c:v>
                </c:pt>
                <c:pt idx="8">
                  <c:v>4.0572232645403397E-2</c:v>
                </c:pt>
                <c:pt idx="9">
                  <c:v>4.0540540540540501E-2</c:v>
                </c:pt>
                <c:pt idx="10">
                  <c:v>3.9342076016892602E-2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AllSystemsEvolution!$C$176</c:f>
              <c:strCache>
                <c:ptCount val="1"/>
                <c:pt idx="0">
                  <c:v>KDELIBS</c:v>
                </c:pt>
              </c:strCache>
            </c:strRef>
          </c:tx>
          <c:cat>
            <c:strRef>
              <c:f>AllSystemsEvolution!$D$167:$N$167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AllSystemsEvolution!$D$176:$N$176</c:f>
              <c:numCache>
                <c:formatCode>0.00%</c:formatCode>
                <c:ptCount val="11"/>
                <c:pt idx="0">
                  <c:v>0.110160793705098</c:v>
                </c:pt>
                <c:pt idx="1">
                  <c:v>0.11503674392311999</c:v>
                </c:pt>
                <c:pt idx="2">
                  <c:v>0.122102364011935</c:v>
                </c:pt>
                <c:pt idx="3">
                  <c:v>0.11854103343465</c:v>
                </c:pt>
                <c:pt idx="4">
                  <c:v>0.121094591682827</c:v>
                </c:pt>
                <c:pt idx="5">
                  <c:v>0.117258883248731</c:v>
                </c:pt>
                <c:pt idx="6">
                  <c:v>0.12951467268622999</c:v>
                </c:pt>
                <c:pt idx="7">
                  <c:v>0.13080476537807001</c:v>
                </c:pt>
                <c:pt idx="8">
                  <c:v>0.128338614757809</c:v>
                </c:pt>
                <c:pt idx="9">
                  <c:v>0.12526904864399499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AllSystemsEvolution!$C$177</c:f>
              <c:strCache>
                <c:ptCount val="1"/>
                <c:pt idx="0">
                  <c:v>Subversion</c:v>
                </c:pt>
              </c:strCache>
            </c:strRef>
          </c:tx>
          <c:cat>
            <c:strRef>
              <c:f>AllSystemsEvolution!$D$167:$N$167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AllSystemsEvolution!$D$177:$N$177</c:f>
              <c:numCache>
                <c:formatCode>0.00%</c:formatCode>
                <c:ptCount val="11"/>
                <c:pt idx="0">
                  <c:v>0.19298245614035101</c:v>
                </c:pt>
                <c:pt idx="1">
                  <c:v>0.106290672451193</c:v>
                </c:pt>
                <c:pt idx="2">
                  <c:v>0.11870503597122301</c:v>
                </c:pt>
                <c:pt idx="3">
                  <c:v>0.12578616352201299</c:v>
                </c:pt>
                <c:pt idx="4">
                  <c:v>0.13150684931506801</c:v>
                </c:pt>
                <c:pt idx="5">
                  <c:v>0.13357843137254899</c:v>
                </c:pt>
                <c:pt idx="6">
                  <c:v>0.11376673040153</c:v>
                </c:pt>
                <c:pt idx="7">
                  <c:v>0.11568799298860601</c:v>
                </c:pt>
                <c:pt idx="8">
                  <c:v>0.113873295910184</c:v>
                </c:pt>
                <c:pt idx="9">
                  <c:v>0.111827956989247</c:v>
                </c:pt>
                <c:pt idx="10">
                  <c:v>0.13016949152542401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AllSystemsEvolution!$C$178</c:f>
              <c:strCache>
                <c:ptCount val="1"/>
                <c:pt idx="0">
                  <c:v>LLVM</c:v>
                </c:pt>
              </c:strCache>
            </c:strRef>
          </c:tx>
          <c:cat>
            <c:strRef>
              <c:f>AllSystemsEvolution!$D$167:$N$167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AllSystemsEvolution!$D$178:$N$178</c:f>
              <c:numCache>
                <c:formatCode>0.00%</c:formatCode>
                <c:ptCount val="11"/>
                <c:pt idx="0">
                  <c:v>0.13125000000000001</c:v>
                </c:pt>
                <c:pt idx="1">
                  <c:v>7.2651550208236895E-2</c:v>
                </c:pt>
                <c:pt idx="2">
                  <c:v>8.9773614363778301E-2</c:v>
                </c:pt>
                <c:pt idx="3">
                  <c:v>0.119783370500159</c:v>
                </c:pt>
                <c:pt idx="4">
                  <c:v>0.115611587982833</c:v>
                </c:pt>
                <c:pt idx="5">
                  <c:v>0.123531097735741</c:v>
                </c:pt>
                <c:pt idx="6">
                  <c:v>0.114076523382145</c:v>
                </c:pt>
                <c:pt idx="7">
                  <c:v>0.105581576893052</c:v>
                </c:pt>
                <c:pt idx="8">
                  <c:v>0.110453017448375</c:v>
                </c:pt>
                <c:pt idx="9">
                  <c:v>0.115752461322082</c:v>
                </c:pt>
                <c:pt idx="10">
                  <c:v>0.118267129451086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AllSystemsEvolution!$C$179</c:f>
              <c:strCache>
                <c:ptCount val="1"/>
                <c:pt idx="0">
                  <c:v>xapian</c:v>
                </c:pt>
              </c:strCache>
            </c:strRef>
          </c:tx>
          <c:cat>
            <c:strRef>
              <c:f>AllSystemsEvolution!$D$167:$N$167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AllSystemsEvolution!$D$179:$N$179</c:f>
              <c:numCache>
                <c:formatCode>0.00%</c:formatCode>
                <c:ptCount val="11"/>
                <c:pt idx="0">
                  <c:v>0.106888361045131</c:v>
                </c:pt>
                <c:pt idx="1">
                  <c:v>8.9709762532981505E-2</c:v>
                </c:pt>
                <c:pt idx="2">
                  <c:v>9.2105263157894704E-2</c:v>
                </c:pt>
                <c:pt idx="3">
                  <c:v>5.6818181818181802E-2</c:v>
                </c:pt>
                <c:pt idx="4">
                  <c:v>0.10025062656641601</c:v>
                </c:pt>
                <c:pt idx="5">
                  <c:v>9.9750623441396499E-2</c:v>
                </c:pt>
                <c:pt idx="6">
                  <c:v>0.101679104477612</c:v>
                </c:pt>
                <c:pt idx="7">
                  <c:v>0.115789473684211</c:v>
                </c:pt>
                <c:pt idx="8">
                  <c:v>0.11883408071748899</c:v>
                </c:pt>
                <c:pt idx="9">
                  <c:v>0.11379310344827601</c:v>
                </c:pt>
                <c:pt idx="10">
                  <c:v>0.12730318257956499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0063048"/>
        <c:axId val="520063440"/>
      </c:lineChart>
      <c:catAx>
        <c:axId val="520063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b="1"/>
            </a:pPr>
            <a:endParaRPr lang="en-US"/>
          </a:p>
        </c:txPr>
        <c:crossAx val="520063440"/>
        <c:crosses val="autoZero"/>
        <c:auto val="1"/>
        <c:lblAlgn val="ctr"/>
        <c:lblOffset val="100"/>
        <c:noMultiLvlLbl val="0"/>
      </c:catAx>
      <c:valAx>
        <c:axId val="520063440"/>
        <c:scaling>
          <c:orientation val="minMax"/>
        </c:scaling>
        <c:delete val="0"/>
        <c:axPos val="l"/>
        <c:numFmt formatCode="0.00%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520063048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1054884048584836"/>
          <c:y val="1.5841587451799581E-2"/>
          <c:w val="0.71654976275597859"/>
          <c:h val="0.19060074133843796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832111895104016E-2"/>
          <c:y val="0.27016459928810266"/>
          <c:w val="0.90416783267945167"/>
          <c:h val="0.5871980452571306"/>
        </c:manualLayout>
      </c:layout>
      <c:lineChart>
        <c:grouping val="standard"/>
        <c:varyColors val="0"/>
        <c:ser>
          <c:idx val="0"/>
          <c:order val="0"/>
          <c:tx>
            <c:strRef>
              <c:f>AllSystemsEvolution!$C$37</c:f>
              <c:strCache>
                <c:ptCount val="1"/>
                <c:pt idx="0">
                  <c:v>GCC </c:v>
                </c:pt>
              </c:strCache>
            </c:strRef>
          </c:tx>
          <c:spPr>
            <a:ln w="57150"/>
          </c:spPr>
          <c:marker>
            <c:symbol val="none"/>
          </c:marker>
          <c:cat>
            <c:strRef>
              <c:f>AllSystemsEvolution!$D$36:$N$36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AllSystemsEvolution!$D$37:$N$37</c:f>
              <c:numCache>
                <c:formatCode>0%</c:formatCode>
                <c:ptCount val="11"/>
                <c:pt idx="0">
                  <c:v>7.7491601343784994E-2</c:v>
                </c:pt>
                <c:pt idx="1">
                  <c:v>8.2964368543116201E-2</c:v>
                </c:pt>
                <c:pt idx="2">
                  <c:v>0.365090334682595</c:v>
                </c:pt>
                <c:pt idx="3">
                  <c:v>0.367781888370597</c:v>
                </c:pt>
                <c:pt idx="4">
                  <c:v>0.342238920197593</c:v>
                </c:pt>
                <c:pt idx="5">
                  <c:v>0.33113894925220499</c:v>
                </c:pt>
                <c:pt idx="6">
                  <c:v>0.46469622331691302</c:v>
                </c:pt>
                <c:pt idx="7">
                  <c:v>0.30735027223230499</c:v>
                </c:pt>
                <c:pt idx="8">
                  <c:v>0.29434501302411598</c:v>
                </c:pt>
                <c:pt idx="9">
                  <c:v>0.28216177749664001</c:v>
                </c:pt>
                <c:pt idx="10">
                  <c:v>0.27947125108350201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AllSystemsEvolution!$C$38</c:f>
              <c:strCache>
                <c:ptCount val="1"/>
                <c:pt idx="0">
                  <c:v>Ruby</c:v>
                </c:pt>
              </c:strCache>
            </c:strRef>
          </c:tx>
          <c:marker>
            <c:symbol val="none"/>
          </c:marker>
          <c:cat>
            <c:strRef>
              <c:f>AllSystemsEvolution!$D$36:$N$36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AllSystemsEvolution!$D$38:$N$38</c:f>
              <c:numCache>
                <c:formatCode>0%</c:formatCode>
                <c:ptCount val="11"/>
                <c:pt idx="0">
                  <c:v>3.7623762376237602E-2</c:v>
                </c:pt>
                <c:pt idx="1">
                  <c:v>4.4554455445544601E-2</c:v>
                </c:pt>
                <c:pt idx="2">
                  <c:v>0.08</c:v>
                </c:pt>
                <c:pt idx="3">
                  <c:v>0.111888111888112</c:v>
                </c:pt>
                <c:pt idx="4">
                  <c:v>0.43511450381679401</c:v>
                </c:pt>
                <c:pt idx="5">
                  <c:v>0.46707818930041101</c:v>
                </c:pt>
                <c:pt idx="6">
                  <c:v>0.44884792626728098</c:v>
                </c:pt>
                <c:pt idx="7">
                  <c:v>0.46079295154185002</c:v>
                </c:pt>
                <c:pt idx="8">
                  <c:v>0.46469622331691302</c:v>
                </c:pt>
                <c:pt idx="9">
                  <c:v>0.45761381475667201</c:v>
                </c:pt>
                <c:pt idx="10">
                  <c:v>0.47336834208552098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AllSystemsEvolution!$C$39</c:f>
              <c:strCache>
                <c:ptCount val="1"/>
                <c:pt idx="0">
                  <c:v>Httpd</c:v>
                </c:pt>
              </c:strCache>
            </c:strRef>
          </c:tx>
          <c:spPr>
            <a:ln w="3175"/>
          </c:spPr>
          <c:marker>
            <c:symbol val="square"/>
            <c:size val="5"/>
            <c:spPr>
              <a:ln w="3175"/>
            </c:spPr>
          </c:marker>
          <c:cat>
            <c:strRef>
              <c:f>AllSystemsEvolution!$D$36:$N$36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AllSystemsEvolution!$D$39:$N$39</c:f>
              <c:numCache>
                <c:formatCode>0%</c:formatCode>
                <c:ptCount val="11"/>
                <c:pt idx="0">
                  <c:v>0.18</c:v>
                </c:pt>
                <c:pt idx="1">
                  <c:v>0.19</c:v>
                </c:pt>
                <c:pt idx="2">
                  <c:v>0.19</c:v>
                </c:pt>
                <c:pt idx="3">
                  <c:v>0.19</c:v>
                </c:pt>
                <c:pt idx="4">
                  <c:v>0.2</c:v>
                </c:pt>
                <c:pt idx="5">
                  <c:v>0.19</c:v>
                </c:pt>
                <c:pt idx="6">
                  <c:v>0.2</c:v>
                </c:pt>
                <c:pt idx="7">
                  <c:v>0.19</c:v>
                </c:pt>
                <c:pt idx="8">
                  <c:v>0.19</c:v>
                </c:pt>
                <c:pt idx="9">
                  <c:v>0.19</c:v>
                </c:pt>
                <c:pt idx="10">
                  <c:v>0.22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AllSystemsEvolution!$C$40</c:f>
              <c:strCache>
                <c:ptCount val="1"/>
                <c:pt idx="0">
                  <c:v>OpenMpi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cat>
            <c:strRef>
              <c:f>AllSystemsEvolution!$D$36:$N$36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AllSystemsEvolution!$D$40:$N$40</c:f>
              <c:numCache>
                <c:formatCode>0%</c:formatCode>
                <c:ptCount val="11"/>
                <c:pt idx="3">
                  <c:v>0.31</c:v>
                </c:pt>
                <c:pt idx="4">
                  <c:v>0.38</c:v>
                </c:pt>
                <c:pt idx="5">
                  <c:v>0.32</c:v>
                </c:pt>
                <c:pt idx="6">
                  <c:v>0.38</c:v>
                </c:pt>
                <c:pt idx="7">
                  <c:v>0.39</c:v>
                </c:pt>
                <c:pt idx="8">
                  <c:v>0.4</c:v>
                </c:pt>
                <c:pt idx="9">
                  <c:v>0.42</c:v>
                </c:pt>
                <c:pt idx="10">
                  <c:v>0.43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AllSystemsEvolution!$C$41</c:f>
              <c:strCache>
                <c:ptCount val="1"/>
                <c:pt idx="0">
                  <c:v>OSG</c:v>
                </c:pt>
              </c:strCache>
            </c:strRef>
          </c:tx>
          <c:spPr>
            <a:ln>
              <a:prstDash val="lgDash"/>
            </a:ln>
          </c:spPr>
          <c:marker>
            <c:symbol val="none"/>
          </c:marker>
          <c:cat>
            <c:strRef>
              <c:f>AllSystemsEvolution!$D$36:$N$36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AllSystemsEvolution!$D$41:$N$41</c:f>
              <c:numCache>
                <c:formatCode>0%</c:formatCode>
                <c:ptCount val="11"/>
                <c:pt idx="0">
                  <c:v>0.25</c:v>
                </c:pt>
                <c:pt idx="1">
                  <c:v>0.19</c:v>
                </c:pt>
                <c:pt idx="2">
                  <c:v>0.24</c:v>
                </c:pt>
                <c:pt idx="3">
                  <c:v>0.24</c:v>
                </c:pt>
                <c:pt idx="4">
                  <c:v>0.24</c:v>
                </c:pt>
                <c:pt idx="5">
                  <c:v>0.26</c:v>
                </c:pt>
                <c:pt idx="6">
                  <c:v>0.23</c:v>
                </c:pt>
                <c:pt idx="7">
                  <c:v>0.25</c:v>
                </c:pt>
                <c:pt idx="8">
                  <c:v>0.26</c:v>
                </c:pt>
                <c:pt idx="9">
                  <c:v>0.24</c:v>
                </c:pt>
                <c:pt idx="10">
                  <c:v>0.23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AllSystemsEvolution!$C$42</c:f>
              <c:strCache>
                <c:ptCount val="1"/>
                <c:pt idx="0">
                  <c:v>KOffice</c:v>
                </c:pt>
              </c:strCache>
            </c:strRef>
          </c:tx>
          <c:spPr>
            <a:ln w="12700">
              <a:prstDash val="lgDash"/>
            </a:ln>
          </c:spPr>
          <c:marker>
            <c:symbol val="star"/>
            <c:size val="5"/>
            <c:spPr>
              <a:ln w="12700">
                <a:prstDash val="lgDash"/>
              </a:ln>
            </c:spPr>
          </c:marker>
          <c:cat>
            <c:strRef>
              <c:f>AllSystemsEvolution!$D$36:$N$36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AllSystemsEvolution!$D$42:$N$42</c:f>
              <c:numCache>
                <c:formatCode>0%</c:formatCode>
                <c:ptCount val="11"/>
                <c:pt idx="0">
                  <c:v>0.22</c:v>
                </c:pt>
                <c:pt idx="1">
                  <c:v>0.28000000000000003</c:v>
                </c:pt>
                <c:pt idx="2">
                  <c:v>0.28000000000000003</c:v>
                </c:pt>
                <c:pt idx="3">
                  <c:v>0.28999999999999998</c:v>
                </c:pt>
                <c:pt idx="4">
                  <c:v>0.27</c:v>
                </c:pt>
                <c:pt idx="5">
                  <c:v>0.28000000000000003</c:v>
                </c:pt>
                <c:pt idx="6">
                  <c:v>0.28000000000000003</c:v>
                </c:pt>
                <c:pt idx="7">
                  <c:v>0.32</c:v>
                </c:pt>
                <c:pt idx="8">
                  <c:v>0.28000000000000003</c:v>
                </c:pt>
                <c:pt idx="9">
                  <c:v>0.28000000000000003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AllSystemsEvolution!$C$43</c:f>
              <c:strCache>
                <c:ptCount val="1"/>
                <c:pt idx="0">
                  <c:v>Python</c:v>
                </c:pt>
              </c:strCache>
            </c:strRef>
          </c:tx>
          <c:spPr>
            <a:ln w="3175">
              <a:prstDash val="sysDash"/>
            </a:ln>
          </c:spPr>
          <c:marker>
            <c:symbol val="none"/>
          </c:marker>
          <c:cat>
            <c:strRef>
              <c:f>AllSystemsEvolution!$D$36:$N$36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AllSystemsEvolution!$D$43:$N$43</c:f>
              <c:numCache>
                <c:formatCode>0%</c:formatCode>
                <c:ptCount val="11"/>
                <c:pt idx="0">
                  <c:v>0.46</c:v>
                </c:pt>
                <c:pt idx="1">
                  <c:v>0.45</c:v>
                </c:pt>
                <c:pt idx="2">
                  <c:v>0.46</c:v>
                </c:pt>
                <c:pt idx="3">
                  <c:v>0.47</c:v>
                </c:pt>
                <c:pt idx="4">
                  <c:v>0.46</c:v>
                </c:pt>
                <c:pt idx="5">
                  <c:v>0.42</c:v>
                </c:pt>
                <c:pt idx="6">
                  <c:v>0.42</c:v>
                </c:pt>
                <c:pt idx="7">
                  <c:v>0.43</c:v>
                </c:pt>
                <c:pt idx="8">
                  <c:v>0.42</c:v>
                </c:pt>
                <c:pt idx="9">
                  <c:v>0.43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AllSystemsEvolution!$C$44</c:f>
              <c:strCache>
                <c:ptCount val="1"/>
                <c:pt idx="0">
                  <c:v>Quantlip</c:v>
                </c:pt>
              </c:strCache>
            </c:strRef>
          </c:tx>
          <c:spPr>
            <a:ln w="3175">
              <a:prstDash val="lgDashDotDot"/>
            </a:ln>
          </c:spPr>
          <c:marker>
            <c:symbol val="none"/>
          </c:marker>
          <c:cat>
            <c:strRef>
              <c:f>AllSystemsEvolution!$D$36:$N$36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AllSystemsEvolution!$D$44:$N$44</c:f>
              <c:numCache>
                <c:formatCode>0%</c:formatCode>
                <c:ptCount val="11"/>
                <c:pt idx="0">
                  <c:v>0.11</c:v>
                </c:pt>
                <c:pt idx="1">
                  <c:v>0.11</c:v>
                </c:pt>
                <c:pt idx="2">
                  <c:v>0.13</c:v>
                </c:pt>
                <c:pt idx="3">
                  <c:v>0.14000000000000001</c:v>
                </c:pt>
                <c:pt idx="4">
                  <c:v>0.14000000000000001</c:v>
                </c:pt>
                <c:pt idx="5">
                  <c:v>0.15</c:v>
                </c:pt>
                <c:pt idx="6">
                  <c:v>0.15</c:v>
                </c:pt>
                <c:pt idx="7">
                  <c:v>0.15</c:v>
                </c:pt>
                <c:pt idx="8">
                  <c:v>0.15</c:v>
                </c:pt>
                <c:pt idx="9">
                  <c:v>0.15</c:v>
                </c:pt>
                <c:pt idx="10">
                  <c:v>0.16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AllSystemsEvolution!$C$45</c:f>
              <c:strCache>
                <c:ptCount val="1"/>
                <c:pt idx="0">
                  <c:v>KDELibs</c:v>
                </c:pt>
              </c:strCache>
            </c:strRef>
          </c:tx>
          <c:spPr>
            <a:ln w="3175"/>
          </c:spPr>
          <c:marker>
            <c:symbol val="circle"/>
            <c:size val="5"/>
            <c:spPr>
              <a:ln w="3175"/>
            </c:spPr>
          </c:marker>
          <c:cat>
            <c:strRef>
              <c:f>AllSystemsEvolution!$D$36:$N$36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AllSystemsEvolution!$D$45:$N$45</c:f>
              <c:numCache>
                <c:formatCode>0%</c:formatCode>
                <c:ptCount val="11"/>
                <c:pt idx="0">
                  <c:v>0.18</c:v>
                </c:pt>
                <c:pt idx="1">
                  <c:v>0.2</c:v>
                </c:pt>
                <c:pt idx="2">
                  <c:v>0.21</c:v>
                </c:pt>
                <c:pt idx="3">
                  <c:v>0.22</c:v>
                </c:pt>
                <c:pt idx="4">
                  <c:v>0.22</c:v>
                </c:pt>
                <c:pt idx="5">
                  <c:v>0.25</c:v>
                </c:pt>
                <c:pt idx="6">
                  <c:v>0.23</c:v>
                </c:pt>
                <c:pt idx="7">
                  <c:v>0.26</c:v>
                </c:pt>
                <c:pt idx="8">
                  <c:v>0.26</c:v>
                </c:pt>
                <c:pt idx="9">
                  <c:v>0.25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AllSystemsEvolution!$C$46</c:f>
              <c:strCache>
                <c:ptCount val="1"/>
                <c:pt idx="0">
                  <c:v>Subversion</c:v>
                </c:pt>
              </c:strCache>
            </c:strRef>
          </c:tx>
          <c:spPr>
            <a:ln w="19050"/>
          </c:spPr>
          <c:marker>
            <c:symbol val="triangle"/>
            <c:size val="5"/>
            <c:spPr>
              <a:ln w="19050"/>
            </c:spPr>
          </c:marker>
          <c:cat>
            <c:strRef>
              <c:f>AllSystemsEvolution!$D$36:$N$36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AllSystemsEvolution!$D$46:$N$46</c:f>
              <c:numCache>
                <c:formatCode>0%</c:formatCode>
                <c:ptCount val="11"/>
                <c:pt idx="0">
                  <c:v>0.54</c:v>
                </c:pt>
                <c:pt idx="1">
                  <c:v>0.65</c:v>
                </c:pt>
                <c:pt idx="2">
                  <c:v>0.65</c:v>
                </c:pt>
                <c:pt idx="3">
                  <c:v>0.67</c:v>
                </c:pt>
                <c:pt idx="4">
                  <c:v>0.68</c:v>
                </c:pt>
                <c:pt idx="5">
                  <c:v>0.67</c:v>
                </c:pt>
                <c:pt idx="6">
                  <c:v>0.66</c:v>
                </c:pt>
                <c:pt idx="7">
                  <c:v>0.66</c:v>
                </c:pt>
                <c:pt idx="8">
                  <c:v>0.68</c:v>
                </c:pt>
                <c:pt idx="9">
                  <c:v>0.69</c:v>
                </c:pt>
                <c:pt idx="10">
                  <c:v>0.68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AllSystemsEvolution!$C$47</c:f>
              <c:strCache>
                <c:ptCount val="1"/>
                <c:pt idx="0">
                  <c:v>LLVM</c:v>
                </c:pt>
              </c:strCache>
            </c:strRef>
          </c:tx>
          <c:marker>
            <c:symbol val="none"/>
          </c:marker>
          <c:cat>
            <c:strRef>
              <c:f>AllSystemsEvolution!$D$36:$N$36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AllSystemsEvolution!$D$47:$N$47</c:f>
              <c:numCache>
                <c:formatCode>0%</c:formatCode>
                <c:ptCount val="11"/>
                <c:pt idx="0">
                  <c:v>0.39</c:v>
                </c:pt>
                <c:pt idx="1">
                  <c:v>0.33</c:v>
                </c:pt>
                <c:pt idx="2">
                  <c:v>0.37</c:v>
                </c:pt>
                <c:pt idx="3">
                  <c:v>0.36</c:v>
                </c:pt>
                <c:pt idx="4">
                  <c:v>0.35</c:v>
                </c:pt>
                <c:pt idx="5">
                  <c:v>0.34</c:v>
                </c:pt>
                <c:pt idx="6">
                  <c:v>0.32</c:v>
                </c:pt>
                <c:pt idx="7">
                  <c:v>0.32</c:v>
                </c:pt>
                <c:pt idx="8">
                  <c:v>0.33</c:v>
                </c:pt>
                <c:pt idx="9">
                  <c:v>0.36</c:v>
                </c:pt>
                <c:pt idx="10">
                  <c:v>0.35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AllSystemsEvolution!$C$48</c:f>
              <c:strCache>
                <c:ptCount val="1"/>
                <c:pt idx="0">
                  <c:v>xapian</c:v>
                </c:pt>
              </c:strCache>
            </c:strRef>
          </c:tx>
          <c:marker>
            <c:symbol val="none"/>
          </c:marker>
          <c:cat>
            <c:strRef>
              <c:f>AllSystemsEvolution!$D$36:$N$36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AllSystemsEvolution!$D$48:$N$48</c:f>
              <c:numCache>
                <c:formatCode>0%</c:formatCode>
                <c:ptCount val="11"/>
                <c:pt idx="0">
                  <c:v>0.26</c:v>
                </c:pt>
                <c:pt idx="1">
                  <c:v>0.23</c:v>
                </c:pt>
                <c:pt idx="2">
                  <c:v>0.23</c:v>
                </c:pt>
                <c:pt idx="3">
                  <c:v>0.25</c:v>
                </c:pt>
                <c:pt idx="4">
                  <c:v>0.2</c:v>
                </c:pt>
                <c:pt idx="5">
                  <c:v>0.2</c:v>
                </c:pt>
                <c:pt idx="6">
                  <c:v>0.3</c:v>
                </c:pt>
                <c:pt idx="7">
                  <c:v>0.31</c:v>
                </c:pt>
                <c:pt idx="8">
                  <c:v>0.31</c:v>
                </c:pt>
                <c:pt idx="9">
                  <c:v>0.31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0053248"/>
        <c:axId val="520053640"/>
      </c:lineChart>
      <c:catAx>
        <c:axId val="5200532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1200" b="1"/>
            </a:pPr>
            <a:endParaRPr lang="en-US"/>
          </a:p>
        </c:txPr>
        <c:crossAx val="520053640"/>
        <c:crosses val="autoZero"/>
        <c:auto val="1"/>
        <c:lblAlgn val="ctr"/>
        <c:lblOffset val="100"/>
        <c:noMultiLvlLbl val="0"/>
      </c:catAx>
      <c:valAx>
        <c:axId val="520053640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520053248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4.8906048906048903E-2"/>
          <c:y val="2.7782043415064336E-2"/>
          <c:w val="0.80515789184888475"/>
          <c:h val="0.20359840516118691"/>
        </c:manualLayout>
      </c:layout>
      <c:overlay val="0"/>
      <c:txPr>
        <a:bodyPr/>
        <a:lstStyle/>
        <a:p>
          <a:pPr>
            <a:defRPr sz="1200" b="1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832111895104016E-2"/>
          <c:y val="0.26454872818100389"/>
          <c:w val="0.87242185635886427"/>
          <c:h val="0.57287471872883644"/>
        </c:manualLayout>
      </c:layout>
      <c:lineChart>
        <c:grouping val="standard"/>
        <c:varyColors val="0"/>
        <c:ser>
          <c:idx val="0"/>
          <c:order val="0"/>
          <c:tx>
            <c:strRef>
              <c:f>AllSystemsEvolution!$C$37</c:f>
              <c:strCache>
                <c:ptCount val="1"/>
                <c:pt idx="0">
                  <c:v>GCC </c:v>
                </c:pt>
              </c:strCache>
            </c:strRef>
          </c:tx>
          <c:cat>
            <c:strRef>
              <c:f>AllSystemsEvolution!$D$36:$N$36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AllSystemsEvolution!$D$37:$N$37</c:f>
              <c:numCache>
                <c:formatCode>0%</c:formatCode>
                <c:ptCount val="11"/>
                <c:pt idx="0">
                  <c:v>7.7491601343784994E-2</c:v>
                </c:pt>
                <c:pt idx="1">
                  <c:v>8.2964368543116201E-2</c:v>
                </c:pt>
                <c:pt idx="2">
                  <c:v>0.365090334682595</c:v>
                </c:pt>
                <c:pt idx="3">
                  <c:v>0.367781888370597</c:v>
                </c:pt>
                <c:pt idx="4">
                  <c:v>0.342238920197593</c:v>
                </c:pt>
                <c:pt idx="5">
                  <c:v>0.33113894925220499</c:v>
                </c:pt>
                <c:pt idx="6">
                  <c:v>0.46469622331691302</c:v>
                </c:pt>
                <c:pt idx="7">
                  <c:v>0.30735027223230499</c:v>
                </c:pt>
                <c:pt idx="8">
                  <c:v>0.29434501302411598</c:v>
                </c:pt>
                <c:pt idx="9">
                  <c:v>0.28216177749664001</c:v>
                </c:pt>
                <c:pt idx="10">
                  <c:v>0.27947125108350201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AllSystemsEvolution!$C$38</c:f>
              <c:strCache>
                <c:ptCount val="1"/>
                <c:pt idx="0">
                  <c:v>Ruby</c:v>
                </c:pt>
              </c:strCache>
            </c:strRef>
          </c:tx>
          <c:cat>
            <c:strRef>
              <c:f>AllSystemsEvolution!$D$36:$N$36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AllSystemsEvolution!$D$38:$N$38</c:f>
              <c:numCache>
                <c:formatCode>0%</c:formatCode>
                <c:ptCount val="11"/>
                <c:pt idx="0">
                  <c:v>3.7623762376237602E-2</c:v>
                </c:pt>
                <c:pt idx="1">
                  <c:v>4.4554455445544601E-2</c:v>
                </c:pt>
                <c:pt idx="2">
                  <c:v>0.08</c:v>
                </c:pt>
                <c:pt idx="3">
                  <c:v>0.111888111888112</c:v>
                </c:pt>
                <c:pt idx="4">
                  <c:v>0.43511450381679401</c:v>
                </c:pt>
                <c:pt idx="5">
                  <c:v>0.46707818930041101</c:v>
                </c:pt>
                <c:pt idx="6">
                  <c:v>0.44884792626728098</c:v>
                </c:pt>
                <c:pt idx="7">
                  <c:v>0.46079295154185002</c:v>
                </c:pt>
                <c:pt idx="8">
                  <c:v>0.46469622331691302</c:v>
                </c:pt>
                <c:pt idx="9">
                  <c:v>0.45761381475667201</c:v>
                </c:pt>
                <c:pt idx="10">
                  <c:v>0.47336834208552098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AllSystemsEvolution!$C$39</c:f>
              <c:strCache>
                <c:ptCount val="1"/>
                <c:pt idx="0">
                  <c:v>Httpd</c:v>
                </c:pt>
              </c:strCache>
            </c:strRef>
          </c:tx>
          <c:cat>
            <c:strRef>
              <c:f>AllSystemsEvolution!$D$36:$N$36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AllSystemsEvolution!$D$39:$N$39</c:f>
              <c:numCache>
                <c:formatCode>0%</c:formatCode>
                <c:ptCount val="11"/>
                <c:pt idx="0">
                  <c:v>0.18</c:v>
                </c:pt>
                <c:pt idx="1">
                  <c:v>0.19</c:v>
                </c:pt>
                <c:pt idx="2">
                  <c:v>0.19</c:v>
                </c:pt>
                <c:pt idx="3">
                  <c:v>0.19</c:v>
                </c:pt>
                <c:pt idx="4">
                  <c:v>0.2</c:v>
                </c:pt>
                <c:pt idx="5">
                  <c:v>0.19</c:v>
                </c:pt>
                <c:pt idx="6">
                  <c:v>0.2</c:v>
                </c:pt>
                <c:pt idx="7">
                  <c:v>0.19</c:v>
                </c:pt>
                <c:pt idx="8">
                  <c:v>0.19</c:v>
                </c:pt>
                <c:pt idx="9">
                  <c:v>0.19</c:v>
                </c:pt>
                <c:pt idx="10">
                  <c:v>0.22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AllSystemsEvolution!$C$40</c:f>
              <c:strCache>
                <c:ptCount val="1"/>
                <c:pt idx="0">
                  <c:v>OpenMpi</c:v>
                </c:pt>
              </c:strCache>
            </c:strRef>
          </c:tx>
          <c:cat>
            <c:strRef>
              <c:f>AllSystemsEvolution!$D$36:$N$36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AllSystemsEvolution!$D$40:$N$40</c:f>
              <c:numCache>
                <c:formatCode>0%</c:formatCode>
                <c:ptCount val="11"/>
                <c:pt idx="3">
                  <c:v>0.31</c:v>
                </c:pt>
                <c:pt idx="4">
                  <c:v>0.38</c:v>
                </c:pt>
                <c:pt idx="5">
                  <c:v>0.32</c:v>
                </c:pt>
                <c:pt idx="6">
                  <c:v>0.38</c:v>
                </c:pt>
                <c:pt idx="7">
                  <c:v>0.39</c:v>
                </c:pt>
                <c:pt idx="8">
                  <c:v>0.4</c:v>
                </c:pt>
                <c:pt idx="9">
                  <c:v>0.42</c:v>
                </c:pt>
                <c:pt idx="10">
                  <c:v>0.43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AllSystemsEvolution!$C$41</c:f>
              <c:strCache>
                <c:ptCount val="1"/>
                <c:pt idx="0">
                  <c:v>OSG</c:v>
                </c:pt>
              </c:strCache>
            </c:strRef>
          </c:tx>
          <c:cat>
            <c:strRef>
              <c:f>AllSystemsEvolution!$D$36:$N$36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AllSystemsEvolution!$D$41:$N$41</c:f>
              <c:numCache>
                <c:formatCode>0%</c:formatCode>
                <c:ptCount val="11"/>
                <c:pt idx="0">
                  <c:v>0.25</c:v>
                </c:pt>
                <c:pt idx="1">
                  <c:v>0.19</c:v>
                </c:pt>
                <c:pt idx="2">
                  <c:v>0.24</c:v>
                </c:pt>
                <c:pt idx="3">
                  <c:v>0.24</c:v>
                </c:pt>
                <c:pt idx="4">
                  <c:v>0.24</c:v>
                </c:pt>
                <c:pt idx="5">
                  <c:v>0.26</c:v>
                </c:pt>
                <c:pt idx="6">
                  <c:v>0.23</c:v>
                </c:pt>
                <c:pt idx="7">
                  <c:v>0.25</c:v>
                </c:pt>
                <c:pt idx="8">
                  <c:v>0.26</c:v>
                </c:pt>
                <c:pt idx="9">
                  <c:v>0.24</c:v>
                </c:pt>
                <c:pt idx="10">
                  <c:v>0.23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AllSystemsEvolution!$C$42</c:f>
              <c:strCache>
                <c:ptCount val="1"/>
                <c:pt idx="0">
                  <c:v>KOffice</c:v>
                </c:pt>
              </c:strCache>
            </c:strRef>
          </c:tx>
          <c:cat>
            <c:strRef>
              <c:f>AllSystemsEvolution!$D$36:$N$36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AllSystemsEvolution!$D$42:$N$42</c:f>
              <c:numCache>
                <c:formatCode>0%</c:formatCode>
                <c:ptCount val="11"/>
                <c:pt idx="0">
                  <c:v>0.22</c:v>
                </c:pt>
                <c:pt idx="1">
                  <c:v>0.28000000000000003</c:v>
                </c:pt>
                <c:pt idx="2">
                  <c:v>0.28000000000000003</c:v>
                </c:pt>
                <c:pt idx="3">
                  <c:v>0.28999999999999998</c:v>
                </c:pt>
                <c:pt idx="4">
                  <c:v>0.27</c:v>
                </c:pt>
                <c:pt idx="5">
                  <c:v>0.28000000000000003</c:v>
                </c:pt>
                <c:pt idx="6">
                  <c:v>0.28000000000000003</c:v>
                </c:pt>
                <c:pt idx="7">
                  <c:v>0.32</c:v>
                </c:pt>
                <c:pt idx="8">
                  <c:v>0.28000000000000003</c:v>
                </c:pt>
                <c:pt idx="9">
                  <c:v>0.28000000000000003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AllSystemsEvolution!$C$43</c:f>
              <c:strCache>
                <c:ptCount val="1"/>
                <c:pt idx="0">
                  <c:v>Python</c:v>
                </c:pt>
              </c:strCache>
            </c:strRef>
          </c:tx>
          <c:cat>
            <c:strRef>
              <c:f>AllSystemsEvolution!$D$36:$N$36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AllSystemsEvolution!$D$43:$N$43</c:f>
              <c:numCache>
                <c:formatCode>0%</c:formatCode>
                <c:ptCount val="11"/>
                <c:pt idx="0">
                  <c:v>0.46</c:v>
                </c:pt>
                <c:pt idx="1">
                  <c:v>0.45</c:v>
                </c:pt>
                <c:pt idx="2">
                  <c:v>0.46</c:v>
                </c:pt>
                <c:pt idx="3">
                  <c:v>0.47</c:v>
                </c:pt>
                <c:pt idx="4">
                  <c:v>0.46</c:v>
                </c:pt>
                <c:pt idx="5">
                  <c:v>0.42</c:v>
                </c:pt>
                <c:pt idx="6">
                  <c:v>0.42</c:v>
                </c:pt>
                <c:pt idx="7">
                  <c:v>0.43</c:v>
                </c:pt>
                <c:pt idx="8">
                  <c:v>0.42</c:v>
                </c:pt>
                <c:pt idx="9">
                  <c:v>0.43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AllSystemsEvolution!$C$44</c:f>
              <c:strCache>
                <c:ptCount val="1"/>
                <c:pt idx="0">
                  <c:v>Quantlip</c:v>
                </c:pt>
              </c:strCache>
            </c:strRef>
          </c:tx>
          <c:cat>
            <c:strRef>
              <c:f>AllSystemsEvolution!$D$36:$N$36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AllSystemsEvolution!$D$44:$N$44</c:f>
              <c:numCache>
                <c:formatCode>0%</c:formatCode>
                <c:ptCount val="11"/>
                <c:pt idx="0">
                  <c:v>0.11</c:v>
                </c:pt>
                <c:pt idx="1">
                  <c:v>0.11</c:v>
                </c:pt>
                <c:pt idx="2">
                  <c:v>0.13</c:v>
                </c:pt>
                <c:pt idx="3">
                  <c:v>0.14000000000000001</c:v>
                </c:pt>
                <c:pt idx="4">
                  <c:v>0.14000000000000001</c:v>
                </c:pt>
                <c:pt idx="5">
                  <c:v>0.15</c:v>
                </c:pt>
                <c:pt idx="6">
                  <c:v>0.15</c:v>
                </c:pt>
                <c:pt idx="7">
                  <c:v>0.15</c:v>
                </c:pt>
                <c:pt idx="8">
                  <c:v>0.15</c:v>
                </c:pt>
                <c:pt idx="9">
                  <c:v>0.15</c:v>
                </c:pt>
                <c:pt idx="10">
                  <c:v>0.16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AllSystemsEvolution!$C$45</c:f>
              <c:strCache>
                <c:ptCount val="1"/>
                <c:pt idx="0">
                  <c:v>KDELibs</c:v>
                </c:pt>
              </c:strCache>
            </c:strRef>
          </c:tx>
          <c:cat>
            <c:strRef>
              <c:f>AllSystemsEvolution!$D$36:$N$36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AllSystemsEvolution!$D$45:$N$45</c:f>
              <c:numCache>
                <c:formatCode>0%</c:formatCode>
                <c:ptCount val="11"/>
                <c:pt idx="0">
                  <c:v>0.18</c:v>
                </c:pt>
                <c:pt idx="1">
                  <c:v>0.2</c:v>
                </c:pt>
                <c:pt idx="2">
                  <c:v>0.21</c:v>
                </c:pt>
                <c:pt idx="3">
                  <c:v>0.22</c:v>
                </c:pt>
                <c:pt idx="4">
                  <c:v>0.22</c:v>
                </c:pt>
                <c:pt idx="5">
                  <c:v>0.25</c:v>
                </c:pt>
                <c:pt idx="6">
                  <c:v>0.23</c:v>
                </c:pt>
                <c:pt idx="7">
                  <c:v>0.26</c:v>
                </c:pt>
                <c:pt idx="8">
                  <c:v>0.26</c:v>
                </c:pt>
                <c:pt idx="9">
                  <c:v>0.25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AllSystemsEvolution!$C$46</c:f>
              <c:strCache>
                <c:ptCount val="1"/>
                <c:pt idx="0">
                  <c:v>Subversion</c:v>
                </c:pt>
              </c:strCache>
            </c:strRef>
          </c:tx>
          <c:cat>
            <c:strRef>
              <c:f>AllSystemsEvolution!$D$36:$N$36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AllSystemsEvolution!$D$46:$N$46</c:f>
              <c:numCache>
                <c:formatCode>0%</c:formatCode>
                <c:ptCount val="11"/>
                <c:pt idx="0">
                  <c:v>0.54</c:v>
                </c:pt>
                <c:pt idx="1">
                  <c:v>0.65</c:v>
                </c:pt>
                <c:pt idx="2">
                  <c:v>0.65</c:v>
                </c:pt>
                <c:pt idx="3">
                  <c:v>0.67</c:v>
                </c:pt>
                <c:pt idx="4">
                  <c:v>0.68</c:v>
                </c:pt>
                <c:pt idx="5">
                  <c:v>0.67</c:v>
                </c:pt>
                <c:pt idx="6">
                  <c:v>0.66</c:v>
                </c:pt>
                <c:pt idx="7">
                  <c:v>0.66</c:v>
                </c:pt>
                <c:pt idx="8">
                  <c:v>0.68</c:v>
                </c:pt>
                <c:pt idx="9">
                  <c:v>0.69</c:v>
                </c:pt>
                <c:pt idx="10">
                  <c:v>0.68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AllSystemsEvolution!$C$47</c:f>
              <c:strCache>
                <c:ptCount val="1"/>
                <c:pt idx="0">
                  <c:v>LLVM</c:v>
                </c:pt>
              </c:strCache>
            </c:strRef>
          </c:tx>
          <c:cat>
            <c:strRef>
              <c:f>AllSystemsEvolution!$D$36:$N$36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AllSystemsEvolution!$D$47:$N$47</c:f>
              <c:numCache>
                <c:formatCode>0%</c:formatCode>
                <c:ptCount val="11"/>
                <c:pt idx="0">
                  <c:v>0.39</c:v>
                </c:pt>
                <c:pt idx="1">
                  <c:v>0.33</c:v>
                </c:pt>
                <c:pt idx="2">
                  <c:v>0.37</c:v>
                </c:pt>
                <c:pt idx="3">
                  <c:v>0.36</c:v>
                </c:pt>
                <c:pt idx="4">
                  <c:v>0.35</c:v>
                </c:pt>
                <c:pt idx="5">
                  <c:v>0.34</c:v>
                </c:pt>
                <c:pt idx="6">
                  <c:v>0.32</c:v>
                </c:pt>
                <c:pt idx="7">
                  <c:v>0.32</c:v>
                </c:pt>
                <c:pt idx="8">
                  <c:v>0.33</c:v>
                </c:pt>
                <c:pt idx="9">
                  <c:v>0.36</c:v>
                </c:pt>
                <c:pt idx="10">
                  <c:v>0.35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AllSystemsEvolution!$C$48</c:f>
              <c:strCache>
                <c:ptCount val="1"/>
                <c:pt idx="0">
                  <c:v>xapian</c:v>
                </c:pt>
              </c:strCache>
            </c:strRef>
          </c:tx>
          <c:cat>
            <c:strRef>
              <c:f>AllSystemsEvolution!$D$36:$N$36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AllSystemsEvolution!$D$48:$N$48</c:f>
              <c:numCache>
                <c:formatCode>0%</c:formatCode>
                <c:ptCount val="11"/>
                <c:pt idx="0">
                  <c:v>0.26</c:v>
                </c:pt>
                <c:pt idx="1">
                  <c:v>0.23</c:v>
                </c:pt>
                <c:pt idx="2">
                  <c:v>0.23</c:v>
                </c:pt>
                <c:pt idx="3">
                  <c:v>0.25</c:v>
                </c:pt>
                <c:pt idx="4">
                  <c:v>0.2</c:v>
                </c:pt>
                <c:pt idx="5">
                  <c:v>0.2</c:v>
                </c:pt>
                <c:pt idx="6">
                  <c:v>0.3</c:v>
                </c:pt>
                <c:pt idx="7">
                  <c:v>0.31</c:v>
                </c:pt>
                <c:pt idx="8">
                  <c:v>0.31</c:v>
                </c:pt>
                <c:pt idx="9">
                  <c:v>0.31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0054424"/>
        <c:axId val="520054816"/>
      </c:lineChart>
      <c:catAx>
        <c:axId val="5200544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b="1"/>
            </a:pPr>
            <a:endParaRPr lang="en-US"/>
          </a:p>
        </c:txPr>
        <c:crossAx val="520054816"/>
        <c:crosses val="autoZero"/>
        <c:auto val="1"/>
        <c:lblAlgn val="ctr"/>
        <c:lblOffset val="100"/>
        <c:noMultiLvlLbl val="0"/>
      </c:catAx>
      <c:valAx>
        <c:axId val="520054816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520054424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11441848457467407"/>
          <c:y val="1.5841587451799581E-2"/>
          <c:w val="0.82700249558969074"/>
          <c:h val="0.24412368493629424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'GCC 2011'!$F$23:$F$24</c:f>
              <c:strCache>
                <c:ptCount val="2"/>
                <c:pt idx="0">
                  <c:v>dependency percentage </c:v>
                </c:pt>
                <c:pt idx="1">
                  <c:v>contain Funs' calls percentage </c:v>
                </c:pt>
              </c:strCache>
            </c:strRef>
          </c:cat>
          <c:val>
            <c:numRef>
              <c:f>'GCC 2011'!$G$23:$G$24</c:f>
              <c:numCache>
                <c:formatCode>General</c:formatCode>
                <c:ptCount val="2"/>
                <c:pt idx="0">
                  <c:v>9.1082599936380007</c:v>
                </c:pt>
                <c:pt idx="1">
                  <c:v>62.966104690206102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10789304"/>
        <c:axId val="310791264"/>
        <c:axId val="0"/>
      </c:bar3DChart>
      <c:catAx>
        <c:axId val="310789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10791264"/>
        <c:crosses val="autoZero"/>
        <c:auto val="1"/>
        <c:lblAlgn val="ctr"/>
        <c:lblOffset val="100"/>
        <c:noMultiLvlLbl val="0"/>
      </c:catAx>
      <c:valAx>
        <c:axId val="3107912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107893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832111895104016E-2"/>
          <c:y val="0.27016459928810266"/>
          <c:w val="0.90416783267945167"/>
          <c:h val="0.5871980452571306"/>
        </c:manualLayout>
      </c:layout>
      <c:lineChart>
        <c:grouping val="standard"/>
        <c:varyColors val="0"/>
        <c:ser>
          <c:idx val="0"/>
          <c:order val="0"/>
          <c:tx>
            <c:strRef>
              <c:f>AllSystemsEvolution!$C$106</c:f>
              <c:strCache>
                <c:ptCount val="1"/>
                <c:pt idx="0">
                  <c:v>GCC </c:v>
                </c:pt>
              </c:strCache>
            </c:strRef>
          </c:tx>
          <c:spPr>
            <a:ln w="57150"/>
          </c:spPr>
          <c:marker>
            <c:symbol val="none"/>
          </c:marker>
          <c:cat>
            <c:strRef>
              <c:f>AllSystemsEvolution!$D$105:$N$105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AllSystemsEvolution!$D$106:$N$106</c:f>
              <c:numCache>
                <c:formatCode>0.00%</c:formatCode>
                <c:ptCount val="11"/>
                <c:pt idx="0">
                  <c:v>6.2282961801277001E-2</c:v>
                </c:pt>
                <c:pt idx="1">
                  <c:v>6.3277789495886902E-2</c:v>
                </c:pt>
                <c:pt idx="2">
                  <c:v>6.2716391334454405E-2</c:v>
                </c:pt>
                <c:pt idx="3">
                  <c:v>6.7359667359667405E-2</c:v>
                </c:pt>
                <c:pt idx="4">
                  <c:v>7.3531609624869196E-2</c:v>
                </c:pt>
                <c:pt idx="5">
                  <c:v>9.8129844272203698E-2</c:v>
                </c:pt>
                <c:pt idx="6">
                  <c:v>0.103391753877191</c:v>
                </c:pt>
                <c:pt idx="7">
                  <c:v>0.112900610711776</c:v>
                </c:pt>
                <c:pt idx="8">
                  <c:v>9.2009999999999995E-2</c:v>
                </c:pt>
                <c:pt idx="9">
                  <c:v>9.5299999999999996E-2</c:v>
                </c:pt>
                <c:pt idx="1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AllSystemsEvolution!$C$107</c:f>
              <c:strCache>
                <c:ptCount val="1"/>
                <c:pt idx="0">
                  <c:v>Ruby</c:v>
                </c:pt>
              </c:strCache>
            </c:strRef>
          </c:tx>
          <c:marker>
            <c:symbol val="none"/>
          </c:marker>
          <c:cat>
            <c:strRef>
              <c:f>AllSystemsEvolution!$D$105:$N$105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AllSystemsEvolution!$D$107:$N$107</c:f>
              <c:numCache>
                <c:formatCode>0.00%</c:formatCode>
                <c:ptCount val="11"/>
                <c:pt idx="0">
                  <c:v>5.3465346534653499E-2</c:v>
                </c:pt>
                <c:pt idx="1">
                  <c:v>7.2607260726072598E-2</c:v>
                </c:pt>
                <c:pt idx="2">
                  <c:v>7.2802197802197793E-2</c:v>
                </c:pt>
                <c:pt idx="3">
                  <c:v>7.2261072261072298E-2</c:v>
                </c:pt>
                <c:pt idx="4">
                  <c:v>5.7797164667393701E-2</c:v>
                </c:pt>
                <c:pt idx="5">
                  <c:v>5.0359712230215799E-2</c:v>
                </c:pt>
                <c:pt idx="6">
                  <c:v>6.0773480662983402E-2</c:v>
                </c:pt>
                <c:pt idx="7">
                  <c:v>6.6901408450704206E-2</c:v>
                </c:pt>
                <c:pt idx="8">
                  <c:v>6.7268252666119799E-2</c:v>
                </c:pt>
                <c:pt idx="9">
                  <c:v>6.9019607843137307E-2</c:v>
                </c:pt>
                <c:pt idx="10">
                  <c:v>6.5217391304347797E-2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AllSystemsEvolution!$C$108</c:f>
              <c:strCache>
                <c:ptCount val="1"/>
                <c:pt idx="0">
                  <c:v>Httpd</c:v>
                </c:pt>
              </c:strCache>
            </c:strRef>
          </c:tx>
          <c:spPr>
            <a:ln w="3175"/>
          </c:spPr>
          <c:marker>
            <c:symbol val="square"/>
            <c:size val="5"/>
            <c:spPr>
              <a:ln w="3175"/>
            </c:spPr>
          </c:marker>
          <c:cat>
            <c:strRef>
              <c:f>AllSystemsEvolution!$D$105:$N$105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AllSystemsEvolution!$D$108:$N$108</c:f>
              <c:numCache>
                <c:formatCode>0.00%</c:formatCode>
                <c:ptCount val="11"/>
                <c:pt idx="0">
                  <c:v>5.5837563451776699E-2</c:v>
                </c:pt>
                <c:pt idx="1">
                  <c:v>6.3020214030915594E-2</c:v>
                </c:pt>
                <c:pt idx="2">
                  <c:v>5.4373522458628802E-2</c:v>
                </c:pt>
                <c:pt idx="3">
                  <c:v>5.5888223552894203E-2</c:v>
                </c:pt>
                <c:pt idx="4">
                  <c:v>5.8597502401537001E-2</c:v>
                </c:pt>
                <c:pt idx="5">
                  <c:v>6.1105722599418003E-2</c:v>
                </c:pt>
                <c:pt idx="6">
                  <c:v>5.8039961941008598E-2</c:v>
                </c:pt>
                <c:pt idx="7">
                  <c:v>5.6989247311828001E-2</c:v>
                </c:pt>
                <c:pt idx="8">
                  <c:v>5.1991150442477901E-2</c:v>
                </c:pt>
                <c:pt idx="9">
                  <c:v>5.3879310344827597E-2</c:v>
                </c:pt>
                <c:pt idx="10">
                  <c:v>5.3677932405566599E-2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AllSystemsEvolution!$C$109</c:f>
              <c:strCache>
                <c:ptCount val="1"/>
                <c:pt idx="0">
                  <c:v>OpenMpi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cat>
            <c:strRef>
              <c:f>AllSystemsEvolution!$D$105:$N$105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AllSystemsEvolution!$D$109:$N$109</c:f>
              <c:numCache>
                <c:formatCode>0.00%</c:formatCode>
                <c:ptCount val="11"/>
                <c:pt idx="3">
                  <c:v>6.5761258041458201E-2</c:v>
                </c:pt>
                <c:pt idx="4">
                  <c:v>9.9693922168780105E-2</c:v>
                </c:pt>
                <c:pt idx="5">
                  <c:v>0.12657004830917901</c:v>
                </c:pt>
                <c:pt idx="6">
                  <c:v>0.110427461139896</c:v>
                </c:pt>
                <c:pt idx="7">
                  <c:v>0.104088050314465</c:v>
                </c:pt>
                <c:pt idx="8">
                  <c:v>0.10205245153933901</c:v>
                </c:pt>
                <c:pt idx="9">
                  <c:v>0.10050492906948801</c:v>
                </c:pt>
                <c:pt idx="10">
                  <c:v>0.108504996940649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AllSystemsEvolution!$C$110</c:f>
              <c:strCache>
                <c:ptCount val="1"/>
                <c:pt idx="0">
                  <c:v>OpenSceneGraph</c:v>
                </c:pt>
              </c:strCache>
            </c:strRef>
          </c:tx>
          <c:spPr>
            <a:ln>
              <a:prstDash val="lgDash"/>
            </a:ln>
          </c:spPr>
          <c:marker>
            <c:symbol val="none"/>
          </c:marker>
          <c:cat>
            <c:strRef>
              <c:f>AllSystemsEvolution!$D$105:$N$105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AllSystemsEvolution!$D$110:$N$110</c:f>
              <c:numCache>
                <c:formatCode>0.00%</c:formatCode>
                <c:ptCount val="11"/>
                <c:pt idx="0">
                  <c:v>0.13766233766233801</c:v>
                </c:pt>
                <c:pt idx="1">
                  <c:v>8.5147247119078104E-2</c:v>
                </c:pt>
                <c:pt idx="2">
                  <c:v>6.4836725035494605E-2</c:v>
                </c:pt>
                <c:pt idx="3">
                  <c:v>5.8299595141700397E-2</c:v>
                </c:pt>
                <c:pt idx="4">
                  <c:v>5.4948805460750802E-2</c:v>
                </c:pt>
                <c:pt idx="5">
                  <c:v>5.2645935624659003E-2</c:v>
                </c:pt>
                <c:pt idx="6">
                  <c:v>5.2645935624659003E-2</c:v>
                </c:pt>
                <c:pt idx="7">
                  <c:v>4.7497683039851697E-2</c:v>
                </c:pt>
                <c:pt idx="8">
                  <c:v>4.8649807115302202E-2</c:v>
                </c:pt>
                <c:pt idx="9">
                  <c:v>7.4982357092448798E-2</c:v>
                </c:pt>
                <c:pt idx="10">
                  <c:v>7.4207988980716302E-2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AllSystemsEvolution!$C$111</c:f>
              <c:strCache>
                <c:ptCount val="1"/>
                <c:pt idx="0">
                  <c:v>KOffice</c:v>
                </c:pt>
              </c:strCache>
            </c:strRef>
          </c:tx>
          <c:spPr>
            <a:ln w="12700">
              <a:prstDash val="lgDash"/>
            </a:ln>
          </c:spPr>
          <c:marker>
            <c:symbol val="star"/>
            <c:size val="5"/>
            <c:spPr>
              <a:ln w="12700">
                <a:prstDash val="lgDash"/>
              </a:ln>
            </c:spPr>
          </c:marker>
          <c:cat>
            <c:strRef>
              <c:f>AllSystemsEvolution!$D$105:$N$105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AllSystemsEvolution!$D$111:$N$111</c:f>
              <c:numCache>
                <c:formatCode>0.00%</c:formatCode>
                <c:ptCount val="11"/>
                <c:pt idx="0">
                  <c:v>5.14285714285714E-2</c:v>
                </c:pt>
                <c:pt idx="1">
                  <c:v>4.7141424272818498E-2</c:v>
                </c:pt>
                <c:pt idx="2">
                  <c:v>6.5144766146993299E-2</c:v>
                </c:pt>
                <c:pt idx="3">
                  <c:v>6.9225496915695697E-2</c:v>
                </c:pt>
                <c:pt idx="4">
                  <c:v>6.8265007320644194E-2</c:v>
                </c:pt>
                <c:pt idx="5">
                  <c:v>6.1787835018456097E-2</c:v>
                </c:pt>
                <c:pt idx="6">
                  <c:v>7.7793951156396604E-2</c:v>
                </c:pt>
                <c:pt idx="7">
                  <c:v>6.7618198037466604E-2</c:v>
                </c:pt>
                <c:pt idx="8">
                  <c:v>6.5203662772339799E-2</c:v>
                </c:pt>
                <c:pt idx="9">
                  <c:v>3.6191651244087998E-2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AllSystemsEvolution!$C$112</c:f>
              <c:strCache>
                <c:ptCount val="1"/>
                <c:pt idx="0">
                  <c:v>Python</c:v>
                </c:pt>
              </c:strCache>
            </c:strRef>
          </c:tx>
          <c:spPr>
            <a:ln w="3175">
              <a:prstDash val="sysDash"/>
            </a:ln>
          </c:spPr>
          <c:marker>
            <c:symbol val="none"/>
          </c:marker>
          <c:cat>
            <c:strRef>
              <c:f>AllSystemsEvolution!$D$105:$N$105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AllSystemsEvolution!$D$112:$N$112</c:f>
              <c:numCache>
                <c:formatCode>0.00%</c:formatCode>
                <c:ptCount val="11"/>
                <c:pt idx="0">
                  <c:v>5.7798165137614703E-2</c:v>
                </c:pt>
                <c:pt idx="1">
                  <c:v>6.3699155794320797E-2</c:v>
                </c:pt>
                <c:pt idx="2">
                  <c:v>6.5917602996254696E-2</c:v>
                </c:pt>
                <c:pt idx="3">
                  <c:v>6.5789473684210495E-2</c:v>
                </c:pt>
                <c:pt idx="4">
                  <c:v>6.4935064935064901E-2</c:v>
                </c:pt>
                <c:pt idx="5">
                  <c:v>7.7172503242542198E-2</c:v>
                </c:pt>
                <c:pt idx="6">
                  <c:v>7.6093849080532697E-2</c:v>
                </c:pt>
                <c:pt idx="7">
                  <c:v>8.08656036446469E-2</c:v>
                </c:pt>
                <c:pt idx="8">
                  <c:v>7.8918918918918904E-2</c:v>
                </c:pt>
                <c:pt idx="9">
                  <c:v>7.8503688092729201E-2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AllSystemsEvolution!$C$113</c:f>
              <c:strCache>
                <c:ptCount val="1"/>
                <c:pt idx="0">
                  <c:v>Quantlip</c:v>
                </c:pt>
              </c:strCache>
            </c:strRef>
          </c:tx>
          <c:marker>
            <c:symbol val="none"/>
          </c:marker>
          <c:cat>
            <c:strRef>
              <c:f>AllSystemsEvolution!$D$105:$N$105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AllSystemsEvolution!$D$113:$N$113</c:f>
              <c:numCache>
                <c:formatCode>0.00%</c:formatCode>
                <c:ptCount val="11"/>
                <c:pt idx="0">
                  <c:v>0.175531914893617</c:v>
                </c:pt>
                <c:pt idx="1">
                  <c:v>0.19112627986348099</c:v>
                </c:pt>
                <c:pt idx="2">
                  <c:v>0.208516886930984</c:v>
                </c:pt>
                <c:pt idx="3">
                  <c:v>0.26277372262773702</c:v>
                </c:pt>
                <c:pt idx="4">
                  <c:v>0.23069590085795999</c:v>
                </c:pt>
                <c:pt idx="5">
                  <c:v>0.243816254416961</c:v>
                </c:pt>
                <c:pt idx="6">
                  <c:v>0.223452234522345</c:v>
                </c:pt>
                <c:pt idx="7">
                  <c:v>0.20584398643360299</c:v>
                </c:pt>
                <c:pt idx="8">
                  <c:v>0.20215759849906201</c:v>
                </c:pt>
                <c:pt idx="9">
                  <c:v>0.20018323408153901</c:v>
                </c:pt>
                <c:pt idx="10">
                  <c:v>0.19848855301178001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AllSystemsEvolution!$C$114</c:f>
              <c:strCache>
                <c:ptCount val="1"/>
                <c:pt idx="0">
                  <c:v>KDELIBS</c:v>
                </c:pt>
              </c:strCache>
            </c:strRef>
          </c:tx>
          <c:marker>
            <c:symbol val="none"/>
          </c:marker>
          <c:cat>
            <c:strRef>
              <c:f>AllSystemsEvolution!$D$105:$N$105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AllSystemsEvolution!$D$114:$N$114</c:f>
              <c:numCache>
                <c:formatCode>0.00%</c:formatCode>
                <c:ptCount val="11"/>
                <c:pt idx="0">
                  <c:v>7.3896681491618196E-2</c:v>
                </c:pt>
                <c:pt idx="1">
                  <c:v>6.3312605992085894E-2</c:v>
                </c:pt>
                <c:pt idx="2">
                  <c:v>5.2788616020197403E-2</c:v>
                </c:pt>
                <c:pt idx="3">
                  <c:v>5.4508611955420498E-2</c:v>
                </c:pt>
                <c:pt idx="4">
                  <c:v>5.6237879767291499E-2</c:v>
                </c:pt>
                <c:pt idx="5">
                  <c:v>5.9898477157360401E-2</c:v>
                </c:pt>
                <c:pt idx="6">
                  <c:v>4.7404063205417603E-2</c:v>
                </c:pt>
                <c:pt idx="7">
                  <c:v>4.6681254558716301E-2</c:v>
                </c:pt>
                <c:pt idx="8">
                  <c:v>4.52693526482571E-2</c:v>
                </c:pt>
                <c:pt idx="9">
                  <c:v>4.4769694360740402E-2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0075592"/>
        <c:axId val="520077160"/>
      </c:lineChart>
      <c:catAx>
        <c:axId val="5200755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1200" b="1"/>
            </a:pPr>
            <a:endParaRPr lang="en-US"/>
          </a:p>
        </c:txPr>
        <c:crossAx val="520077160"/>
        <c:crosses val="autoZero"/>
        <c:auto val="1"/>
        <c:lblAlgn val="ctr"/>
        <c:lblOffset val="100"/>
        <c:noMultiLvlLbl val="0"/>
      </c:catAx>
      <c:valAx>
        <c:axId val="520077160"/>
        <c:scaling>
          <c:orientation val="minMax"/>
          <c:max val="0.8"/>
        </c:scaling>
        <c:delete val="0"/>
        <c:axPos val="l"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520075592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4.8906048906048903E-2"/>
          <c:y val="2.7782043415064336E-2"/>
          <c:w val="0.74974783215389218"/>
          <c:h val="0.32930132199732698"/>
        </c:manualLayout>
      </c:layout>
      <c:overlay val="0"/>
      <c:txPr>
        <a:bodyPr/>
        <a:lstStyle/>
        <a:p>
          <a:pPr>
            <a:defRPr sz="1200" b="1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832111895104016E-2"/>
          <c:y val="0.26454872818100389"/>
          <c:w val="0.87242185635886427"/>
          <c:h val="0.57287471872883644"/>
        </c:manualLayout>
      </c:layout>
      <c:lineChart>
        <c:grouping val="standard"/>
        <c:varyColors val="0"/>
        <c:ser>
          <c:idx val="0"/>
          <c:order val="0"/>
          <c:tx>
            <c:strRef>
              <c:f>AllSystemsEvolution!$C$106</c:f>
              <c:strCache>
                <c:ptCount val="1"/>
                <c:pt idx="0">
                  <c:v>GCC </c:v>
                </c:pt>
              </c:strCache>
            </c:strRef>
          </c:tx>
          <c:cat>
            <c:strRef>
              <c:f>AllSystemsEvolution!$D$105:$N$105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AllSystemsEvolution!$D$106:$N$106</c:f>
              <c:numCache>
                <c:formatCode>0.00%</c:formatCode>
                <c:ptCount val="11"/>
                <c:pt idx="0">
                  <c:v>6.2282961801277001E-2</c:v>
                </c:pt>
                <c:pt idx="1">
                  <c:v>6.3277789495886902E-2</c:v>
                </c:pt>
                <c:pt idx="2">
                  <c:v>6.2716391334454405E-2</c:v>
                </c:pt>
                <c:pt idx="3">
                  <c:v>6.7359667359667405E-2</c:v>
                </c:pt>
                <c:pt idx="4">
                  <c:v>7.3531609624869196E-2</c:v>
                </c:pt>
                <c:pt idx="5">
                  <c:v>9.8129844272203698E-2</c:v>
                </c:pt>
                <c:pt idx="6">
                  <c:v>0.103391753877191</c:v>
                </c:pt>
                <c:pt idx="7">
                  <c:v>0.112900610711776</c:v>
                </c:pt>
                <c:pt idx="8">
                  <c:v>9.2009999999999995E-2</c:v>
                </c:pt>
                <c:pt idx="9">
                  <c:v>9.5299999999999996E-2</c:v>
                </c:pt>
                <c:pt idx="1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AllSystemsEvolution!$C$107</c:f>
              <c:strCache>
                <c:ptCount val="1"/>
                <c:pt idx="0">
                  <c:v>Ruby</c:v>
                </c:pt>
              </c:strCache>
            </c:strRef>
          </c:tx>
          <c:cat>
            <c:strRef>
              <c:f>AllSystemsEvolution!$D$105:$N$105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AllSystemsEvolution!$D$107:$N$107</c:f>
              <c:numCache>
                <c:formatCode>0.00%</c:formatCode>
                <c:ptCount val="11"/>
                <c:pt idx="0">
                  <c:v>5.3465346534653499E-2</c:v>
                </c:pt>
                <c:pt idx="1">
                  <c:v>7.2607260726072598E-2</c:v>
                </c:pt>
                <c:pt idx="2">
                  <c:v>7.2802197802197793E-2</c:v>
                </c:pt>
                <c:pt idx="3">
                  <c:v>7.2261072261072298E-2</c:v>
                </c:pt>
                <c:pt idx="4">
                  <c:v>5.7797164667393701E-2</c:v>
                </c:pt>
                <c:pt idx="5">
                  <c:v>5.0359712230215799E-2</c:v>
                </c:pt>
                <c:pt idx="6">
                  <c:v>6.0773480662983402E-2</c:v>
                </c:pt>
                <c:pt idx="7">
                  <c:v>6.6901408450704206E-2</c:v>
                </c:pt>
                <c:pt idx="8">
                  <c:v>6.7268252666119799E-2</c:v>
                </c:pt>
                <c:pt idx="9">
                  <c:v>6.9019607843137307E-2</c:v>
                </c:pt>
                <c:pt idx="10">
                  <c:v>6.5217391304347797E-2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AllSystemsEvolution!$C$108</c:f>
              <c:strCache>
                <c:ptCount val="1"/>
                <c:pt idx="0">
                  <c:v>Httpd</c:v>
                </c:pt>
              </c:strCache>
            </c:strRef>
          </c:tx>
          <c:cat>
            <c:strRef>
              <c:f>AllSystemsEvolution!$D$105:$N$105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AllSystemsEvolution!$D$108:$N$108</c:f>
              <c:numCache>
                <c:formatCode>0.00%</c:formatCode>
                <c:ptCount val="11"/>
                <c:pt idx="0">
                  <c:v>5.5837563451776699E-2</c:v>
                </c:pt>
                <c:pt idx="1">
                  <c:v>6.3020214030915594E-2</c:v>
                </c:pt>
                <c:pt idx="2">
                  <c:v>5.4373522458628802E-2</c:v>
                </c:pt>
                <c:pt idx="3">
                  <c:v>5.5888223552894203E-2</c:v>
                </c:pt>
                <c:pt idx="4">
                  <c:v>5.8597502401537001E-2</c:v>
                </c:pt>
                <c:pt idx="5">
                  <c:v>6.1105722599418003E-2</c:v>
                </c:pt>
                <c:pt idx="6">
                  <c:v>5.8039961941008598E-2</c:v>
                </c:pt>
                <c:pt idx="7">
                  <c:v>5.6989247311828001E-2</c:v>
                </c:pt>
                <c:pt idx="8">
                  <c:v>5.1991150442477901E-2</c:v>
                </c:pt>
                <c:pt idx="9">
                  <c:v>5.3879310344827597E-2</c:v>
                </c:pt>
                <c:pt idx="10">
                  <c:v>5.3677932405566599E-2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AllSystemsEvolution!$C$109</c:f>
              <c:strCache>
                <c:ptCount val="1"/>
                <c:pt idx="0">
                  <c:v>OpenMpi</c:v>
                </c:pt>
              </c:strCache>
            </c:strRef>
          </c:tx>
          <c:cat>
            <c:strRef>
              <c:f>AllSystemsEvolution!$D$105:$N$105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AllSystemsEvolution!$D$109:$N$109</c:f>
              <c:numCache>
                <c:formatCode>0.00%</c:formatCode>
                <c:ptCount val="11"/>
                <c:pt idx="3">
                  <c:v>6.5761258041458201E-2</c:v>
                </c:pt>
                <c:pt idx="4">
                  <c:v>9.9693922168780105E-2</c:v>
                </c:pt>
                <c:pt idx="5">
                  <c:v>0.12657004830917901</c:v>
                </c:pt>
                <c:pt idx="6">
                  <c:v>0.110427461139896</c:v>
                </c:pt>
                <c:pt idx="7">
                  <c:v>0.104088050314465</c:v>
                </c:pt>
                <c:pt idx="8">
                  <c:v>0.10205245153933901</c:v>
                </c:pt>
                <c:pt idx="9">
                  <c:v>0.10050492906948801</c:v>
                </c:pt>
                <c:pt idx="10">
                  <c:v>0.108504996940649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AllSystemsEvolution!$C$110</c:f>
              <c:strCache>
                <c:ptCount val="1"/>
                <c:pt idx="0">
                  <c:v>OpenSceneGraph</c:v>
                </c:pt>
              </c:strCache>
            </c:strRef>
          </c:tx>
          <c:cat>
            <c:strRef>
              <c:f>AllSystemsEvolution!$D$105:$N$105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AllSystemsEvolution!$D$110:$N$110</c:f>
              <c:numCache>
                <c:formatCode>0.00%</c:formatCode>
                <c:ptCount val="11"/>
                <c:pt idx="0">
                  <c:v>0.13766233766233801</c:v>
                </c:pt>
                <c:pt idx="1">
                  <c:v>8.5147247119078104E-2</c:v>
                </c:pt>
                <c:pt idx="2">
                  <c:v>6.4836725035494605E-2</c:v>
                </c:pt>
                <c:pt idx="3">
                  <c:v>5.8299595141700397E-2</c:v>
                </c:pt>
                <c:pt idx="4">
                  <c:v>5.4948805460750802E-2</c:v>
                </c:pt>
                <c:pt idx="5">
                  <c:v>5.2645935624659003E-2</c:v>
                </c:pt>
                <c:pt idx="6">
                  <c:v>5.2645935624659003E-2</c:v>
                </c:pt>
                <c:pt idx="7">
                  <c:v>4.7497683039851697E-2</c:v>
                </c:pt>
                <c:pt idx="8">
                  <c:v>4.8649807115302202E-2</c:v>
                </c:pt>
                <c:pt idx="9">
                  <c:v>7.4982357092448798E-2</c:v>
                </c:pt>
                <c:pt idx="10">
                  <c:v>7.4207988980716302E-2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AllSystemsEvolution!$C$111</c:f>
              <c:strCache>
                <c:ptCount val="1"/>
                <c:pt idx="0">
                  <c:v>KOffice</c:v>
                </c:pt>
              </c:strCache>
            </c:strRef>
          </c:tx>
          <c:cat>
            <c:strRef>
              <c:f>AllSystemsEvolution!$D$105:$N$105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AllSystemsEvolution!$D$111:$N$111</c:f>
              <c:numCache>
                <c:formatCode>0.00%</c:formatCode>
                <c:ptCount val="11"/>
                <c:pt idx="0">
                  <c:v>5.14285714285714E-2</c:v>
                </c:pt>
                <c:pt idx="1">
                  <c:v>4.7141424272818498E-2</c:v>
                </c:pt>
                <c:pt idx="2">
                  <c:v>6.5144766146993299E-2</c:v>
                </c:pt>
                <c:pt idx="3">
                  <c:v>6.9225496915695697E-2</c:v>
                </c:pt>
                <c:pt idx="4">
                  <c:v>6.8265007320644194E-2</c:v>
                </c:pt>
                <c:pt idx="5">
                  <c:v>6.1787835018456097E-2</c:v>
                </c:pt>
                <c:pt idx="6">
                  <c:v>7.7793951156396604E-2</c:v>
                </c:pt>
                <c:pt idx="7">
                  <c:v>6.7618198037466604E-2</c:v>
                </c:pt>
                <c:pt idx="8">
                  <c:v>6.5203662772339799E-2</c:v>
                </c:pt>
                <c:pt idx="9">
                  <c:v>3.6191651244087998E-2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AllSystemsEvolution!$C$112</c:f>
              <c:strCache>
                <c:ptCount val="1"/>
                <c:pt idx="0">
                  <c:v>Python</c:v>
                </c:pt>
              </c:strCache>
            </c:strRef>
          </c:tx>
          <c:cat>
            <c:strRef>
              <c:f>AllSystemsEvolution!$D$105:$N$105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AllSystemsEvolution!$D$112:$N$112</c:f>
              <c:numCache>
                <c:formatCode>0.00%</c:formatCode>
                <c:ptCount val="11"/>
                <c:pt idx="0">
                  <c:v>5.7798165137614703E-2</c:v>
                </c:pt>
                <c:pt idx="1">
                  <c:v>6.3699155794320797E-2</c:v>
                </c:pt>
                <c:pt idx="2">
                  <c:v>6.5917602996254696E-2</c:v>
                </c:pt>
                <c:pt idx="3">
                  <c:v>6.5789473684210495E-2</c:v>
                </c:pt>
                <c:pt idx="4">
                  <c:v>6.4935064935064901E-2</c:v>
                </c:pt>
                <c:pt idx="5">
                  <c:v>7.7172503242542198E-2</c:v>
                </c:pt>
                <c:pt idx="6">
                  <c:v>7.6093849080532697E-2</c:v>
                </c:pt>
                <c:pt idx="7">
                  <c:v>8.08656036446469E-2</c:v>
                </c:pt>
                <c:pt idx="8">
                  <c:v>7.8918918918918904E-2</c:v>
                </c:pt>
                <c:pt idx="9">
                  <c:v>7.8503688092729201E-2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AllSystemsEvolution!$C$113</c:f>
              <c:strCache>
                <c:ptCount val="1"/>
                <c:pt idx="0">
                  <c:v>Quantlip</c:v>
                </c:pt>
              </c:strCache>
            </c:strRef>
          </c:tx>
          <c:cat>
            <c:strRef>
              <c:f>AllSystemsEvolution!$D$105:$N$105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AllSystemsEvolution!$D$113:$N$113</c:f>
              <c:numCache>
                <c:formatCode>0.00%</c:formatCode>
                <c:ptCount val="11"/>
                <c:pt idx="0">
                  <c:v>0.175531914893617</c:v>
                </c:pt>
                <c:pt idx="1">
                  <c:v>0.19112627986348099</c:v>
                </c:pt>
                <c:pt idx="2">
                  <c:v>0.208516886930984</c:v>
                </c:pt>
                <c:pt idx="3">
                  <c:v>0.26277372262773702</c:v>
                </c:pt>
                <c:pt idx="4">
                  <c:v>0.23069590085795999</c:v>
                </c:pt>
                <c:pt idx="5">
                  <c:v>0.243816254416961</c:v>
                </c:pt>
                <c:pt idx="6">
                  <c:v>0.223452234522345</c:v>
                </c:pt>
                <c:pt idx="7">
                  <c:v>0.20584398643360299</c:v>
                </c:pt>
                <c:pt idx="8">
                  <c:v>0.20215759849906201</c:v>
                </c:pt>
                <c:pt idx="9">
                  <c:v>0.20018323408153901</c:v>
                </c:pt>
                <c:pt idx="10">
                  <c:v>0.19848855301178001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AllSystemsEvolution!$C$114</c:f>
              <c:strCache>
                <c:ptCount val="1"/>
                <c:pt idx="0">
                  <c:v>KDELIBS</c:v>
                </c:pt>
              </c:strCache>
            </c:strRef>
          </c:tx>
          <c:cat>
            <c:strRef>
              <c:f>AllSystemsEvolution!$D$105:$N$105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AllSystemsEvolution!$D$114:$N$114</c:f>
              <c:numCache>
                <c:formatCode>0.00%</c:formatCode>
                <c:ptCount val="11"/>
                <c:pt idx="0">
                  <c:v>7.3896681491618196E-2</c:v>
                </c:pt>
                <c:pt idx="1">
                  <c:v>6.3312605992085894E-2</c:v>
                </c:pt>
                <c:pt idx="2">
                  <c:v>5.2788616020197403E-2</c:v>
                </c:pt>
                <c:pt idx="3">
                  <c:v>5.4508611955420498E-2</c:v>
                </c:pt>
                <c:pt idx="4">
                  <c:v>5.6237879767291499E-2</c:v>
                </c:pt>
                <c:pt idx="5">
                  <c:v>5.9898477157360401E-2</c:v>
                </c:pt>
                <c:pt idx="6">
                  <c:v>4.7404063205417603E-2</c:v>
                </c:pt>
                <c:pt idx="7">
                  <c:v>4.6681254558716301E-2</c:v>
                </c:pt>
                <c:pt idx="8">
                  <c:v>4.52693526482571E-2</c:v>
                </c:pt>
                <c:pt idx="9">
                  <c:v>4.4769694360740402E-2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0066576"/>
        <c:axId val="520065400"/>
      </c:lineChart>
      <c:catAx>
        <c:axId val="5200665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b="1"/>
            </a:pPr>
            <a:endParaRPr lang="en-US"/>
          </a:p>
        </c:txPr>
        <c:crossAx val="520065400"/>
        <c:crosses val="autoZero"/>
        <c:auto val="1"/>
        <c:lblAlgn val="ctr"/>
        <c:lblOffset val="100"/>
        <c:noMultiLvlLbl val="0"/>
      </c:catAx>
      <c:valAx>
        <c:axId val="520065400"/>
        <c:scaling>
          <c:orientation val="minMax"/>
        </c:scaling>
        <c:delete val="0"/>
        <c:axPos val="l"/>
        <c:numFmt formatCode="0.00%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520066576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11430233382989285"/>
          <c:y val="1.5841587451799581E-2"/>
          <c:w val="0.73536983552731572"/>
          <c:h val="0.20994530025315947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832111895104016E-2"/>
          <c:y val="0.27016459928810266"/>
          <c:w val="0.90416783267945167"/>
          <c:h val="0.5871980452571306"/>
        </c:manualLayout>
      </c:layout>
      <c:lineChart>
        <c:grouping val="standard"/>
        <c:varyColors val="0"/>
        <c:ser>
          <c:idx val="0"/>
          <c:order val="0"/>
          <c:tx>
            <c:strRef>
              <c:f>AllSystemsEvolution!$C$136</c:f>
              <c:strCache>
                <c:ptCount val="1"/>
                <c:pt idx="0">
                  <c:v>GCC </c:v>
                </c:pt>
              </c:strCache>
            </c:strRef>
          </c:tx>
          <c:spPr>
            <a:ln w="57150"/>
          </c:spPr>
          <c:marker>
            <c:symbol val="none"/>
          </c:marker>
          <c:cat>
            <c:strRef>
              <c:f>AllSystemsEvolution!$D$135:$N$135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AllSystemsEvolution!$D$136:$N$136</c:f>
              <c:numCache>
                <c:formatCode>0.00%</c:formatCode>
                <c:ptCount val="11"/>
                <c:pt idx="0">
                  <c:v>2.6884731712781499E-2</c:v>
                </c:pt>
                <c:pt idx="1">
                  <c:v>2.5205652815861599E-2</c:v>
                </c:pt>
                <c:pt idx="2">
                  <c:v>2.38401424473242E-2</c:v>
                </c:pt>
                <c:pt idx="3">
                  <c:v>2.6694386694386701E-2</c:v>
                </c:pt>
                <c:pt idx="4">
                  <c:v>2.5556717979375299E-2</c:v>
                </c:pt>
                <c:pt idx="5">
                  <c:v>2.6096849889781702E-2</c:v>
                </c:pt>
                <c:pt idx="6">
                  <c:v>2.43979321649225E-2</c:v>
                </c:pt>
                <c:pt idx="7">
                  <c:v>2.2644976490298899E-2</c:v>
                </c:pt>
                <c:pt idx="8">
                  <c:v>2.21225559363032E-2</c:v>
                </c:pt>
                <c:pt idx="9">
                  <c:v>2.30687728761318E-2</c:v>
                </c:pt>
                <c:pt idx="10">
                  <c:v>2.3104892530031802E-2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AllSystemsEvolution!$C$137</c:f>
              <c:strCache>
                <c:ptCount val="1"/>
                <c:pt idx="0">
                  <c:v>Ruby</c:v>
                </c:pt>
              </c:strCache>
            </c:strRef>
          </c:tx>
          <c:marker>
            <c:symbol val="none"/>
          </c:marker>
          <c:cat>
            <c:strRef>
              <c:f>AllSystemsEvolution!$D$135:$N$135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AllSystemsEvolution!$D$137:$N$137</c:f>
              <c:numCache>
                <c:formatCode>0.00%</c:formatCode>
                <c:ptCount val="11"/>
                <c:pt idx="0">
                  <c:v>6.3366336633663395E-2</c:v>
                </c:pt>
                <c:pt idx="1">
                  <c:v>5.4455445544554497E-2</c:v>
                </c:pt>
                <c:pt idx="2">
                  <c:v>5.0824175824175803E-2</c:v>
                </c:pt>
                <c:pt idx="3">
                  <c:v>3.7296037296037303E-2</c:v>
                </c:pt>
                <c:pt idx="4">
                  <c:v>3.7077426390403498E-2</c:v>
                </c:pt>
                <c:pt idx="5">
                  <c:v>4.7882136279926303E-2</c:v>
                </c:pt>
                <c:pt idx="6">
                  <c:v>4.7882136279926303E-2</c:v>
                </c:pt>
                <c:pt idx="7">
                  <c:v>4.8415492957746498E-2</c:v>
                </c:pt>
                <c:pt idx="8">
                  <c:v>4.8400328137817902E-2</c:v>
                </c:pt>
                <c:pt idx="9">
                  <c:v>5.0980392156862703E-2</c:v>
                </c:pt>
                <c:pt idx="10">
                  <c:v>5.1724137931034503E-2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AllSystemsEvolution!$C$138</c:f>
              <c:strCache>
                <c:ptCount val="1"/>
                <c:pt idx="0">
                  <c:v>Httpd</c:v>
                </c:pt>
              </c:strCache>
            </c:strRef>
          </c:tx>
          <c:spPr>
            <a:ln w="3175"/>
          </c:spPr>
          <c:marker>
            <c:symbol val="square"/>
            <c:size val="5"/>
            <c:spPr>
              <a:ln w="3175"/>
            </c:spPr>
          </c:marker>
          <c:cat>
            <c:strRef>
              <c:f>AllSystemsEvolution!$D$135:$N$135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AllSystemsEvolution!$D$138:$N$138</c:f>
              <c:numCache>
                <c:formatCode>0.00%</c:formatCode>
                <c:ptCount val="11"/>
                <c:pt idx="0">
                  <c:v>2.4111675126903601E-2</c:v>
                </c:pt>
                <c:pt idx="1">
                  <c:v>2.1403091557669399E-2</c:v>
                </c:pt>
                <c:pt idx="2">
                  <c:v>2.1276595744680899E-2</c:v>
                </c:pt>
                <c:pt idx="3">
                  <c:v>2.1956087824351302E-2</c:v>
                </c:pt>
                <c:pt idx="4">
                  <c:v>2.2094140249759801E-2</c:v>
                </c:pt>
                <c:pt idx="5">
                  <c:v>2.1338506304558701E-2</c:v>
                </c:pt>
                <c:pt idx="6">
                  <c:v>2.0932445290199799E-2</c:v>
                </c:pt>
                <c:pt idx="7">
                  <c:v>1.72043010752688E-2</c:v>
                </c:pt>
                <c:pt idx="8">
                  <c:v>1.7699115044247801E-2</c:v>
                </c:pt>
                <c:pt idx="9">
                  <c:v>1.72413793103448E-2</c:v>
                </c:pt>
                <c:pt idx="10">
                  <c:v>1.8886679920477101E-2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AllSystemsEvolution!$C$139</c:f>
              <c:strCache>
                <c:ptCount val="1"/>
                <c:pt idx="0">
                  <c:v>OpenMpi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cat>
            <c:strRef>
              <c:f>AllSystemsEvolution!$D$135:$N$135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AllSystemsEvolution!$D$139:$N$139</c:f>
              <c:numCache>
                <c:formatCode>0.00%</c:formatCode>
                <c:ptCount val="11"/>
                <c:pt idx="3">
                  <c:v>2.28734810578985E-2</c:v>
                </c:pt>
                <c:pt idx="4">
                  <c:v>7.1709663314385705E-2</c:v>
                </c:pt>
                <c:pt idx="5">
                  <c:v>6.3446054750402603E-2</c:v>
                </c:pt>
                <c:pt idx="6">
                  <c:v>8.7435233160621795E-2</c:v>
                </c:pt>
                <c:pt idx="7">
                  <c:v>6.9496855345912004E-2</c:v>
                </c:pt>
                <c:pt idx="8">
                  <c:v>7.8677309007981797E-2</c:v>
                </c:pt>
                <c:pt idx="9">
                  <c:v>7.5498918009136801E-2</c:v>
                </c:pt>
                <c:pt idx="10">
                  <c:v>6.4246379767489301E-2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AllSystemsEvolution!$C$140</c:f>
              <c:strCache>
                <c:ptCount val="1"/>
                <c:pt idx="0">
                  <c:v>OSG</c:v>
                </c:pt>
              </c:strCache>
            </c:strRef>
          </c:tx>
          <c:spPr>
            <a:ln>
              <a:prstDash val="lgDash"/>
            </a:ln>
          </c:spPr>
          <c:marker>
            <c:symbol val="none"/>
          </c:marker>
          <c:cat>
            <c:strRef>
              <c:f>AllSystemsEvolution!$D$135:$N$135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AllSystemsEvolution!$D$140:$N$140</c:f>
              <c:numCache>
                <c:formatCode>0.00%</c:formatCode>
                <c:ptCount val="11"/>
                <c:pt idx="0">
                  <c:v>3.8961038961039E-3</c:v>
                </c:pt>
                <c:pt idx="1">
                  <c:v>1.9206145966709301E-3</c:v>
                </c:pt>
                <c:pt idx="2">
                  <c:v>5.2058684335068604E-3</c:v>
                </c:pt>
                <c:pt idx="3">
                  <c:v>3.23886639676113E-3</c:v>
                </c:pt>
                <c:pt idx="4">
                  <c:v>2.73037542662116E-3</c:v>
                </c:pt>
                <c:pt idx="5">
                  <c:v>2.3944926668662101E-3</c:v>
                </c:pt>
                <c:pt idx="6">
                  <c:v>2.18221494817239E-3</c:v>
                </c:pt>
                <c:pt idx="7">
                  <c:v>1.8535681186283601E-3</c:v>
                </c:pt>
                <c:pt idx="8">
                  <c:v>1.7145306472353199E-3</c:v>
                </c:pt>
                <c:pt idx="9">
                  <c:v>1.5878616796048E-3</c:v>
                </c:pt>
                <c:pt idx="10">
                  <c:v>1.8939393939393901E-3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AllSystemsEvolution!$C$141</c:f>
              <c:strCache>
                <c:ptCount val="1"/>
                <c:pt idx="0">
                  <c:v>KOffice</c:v>
                </c:pt>
              </c:strCache>
            </c:strRef>
          </c:tx>
          <c:spPr>
            <a:ln w="12700">
              <a:prstDash val="lgDash"/>
            </a:ln>
          </c:spPr>
          <c:marker>
            <c:symbol val="star"/>
            <c:size val="5"/>
            <c:spPr>
              <a:ln w="12700">
                <a:prstDash val="lgDash"/>
              </a:ln>
            </c:spPr>
          </c:marker>
          <c:cat>
            <c:strRef>
              <c:f>AllSystemsEvolution!$D$135:$N$135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AllSystemsEvolution!$D$141:$N$141</c:f>
              <c:numCache>
                <c:formatCode>0.00%</c:formatCode>
                <c:ptCount val="11"/>
                <c:pt idx="0">
                  <c:v>1.9047619047619E-3</c:v>
                </c:pt>
                <c:pt idx="1">
                  <c:v>4.0120361083249801E-3</c:v>
                </c:pt>
                <c:pt idx="2">
                  <c:v>1.1135857461024501E-2</c:v>
                </c:pt>
                <c:pt idx="3">
                  <c:v>1.50788211103496E-2</c:v>
                </c:pt>
                <c:pt idx="4">
                  <c:v>1.0431918008784799E-2</c:v>
                </c:pt>
                <c:pt idx="5">
                  <c:v>1.02712245225485E-2</c:v>
                </c:pt>
                <c:pt idx="6">
                  <c:v>1.00274947436519E-2</c:v>
                </c:pt>
                <c:pt idx="7">
                  <c:v>9.6342551293488003E-3</c:v>
                </c:pt>
                <c:pt idx="8">
                  <c:v>8.5254183770129503E-3</c:v>
                </c:pt>
                <c:pt idx="9">
                  <c:v>6.1690314620604599E-4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AllSystemsEvolution!$C$142</c:f>
              <c:strCache>
                <c:ptCount val="1"/>
                <c:pt idx="0">
                  <c:v>Python</c:v>
                </c:pt>
              </c:strCache>
            </c:strRef>
          </c:tx>
          <c:spPr>
            <a:ln w="3175">
              <a:prstDash val="sysDash"/>
            </a:ln>
          </c:spPr>
          <c:marker>
            <c:symbol val="none"/>
          </c:marker>
          <c:cat>
            <c:strRef>
              <c:f>AllSystemsEvolution!$D$135:$N$135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AllSystemsEvolution!$D$142:$N$142</c:f>
              <c:numCache>
                <c:formatCode>0.00%</c:formatCode>
                <c:ptCount val="11"/>
                <c:pt idx="0">
                  <c:v>0.10458715596330299</c:v>
                </c:pt>
                <c:pt idx="1">
                  <c:v>0.109746738296239</c:v>
                </c:pt>
                <c:pt idx="2">
                  <c:v>0.11460674157303399</c:v>
                </c:pt>
                <c:pt idx="3">
                  <c:v>0.120743034055728</c:v>
                </c:pt>
                <c:pt idx="4">
                  <c:v>0.119047619047619</c:v>
                </c:pt>
                <c:pt idx="5">
                  <c:v>0.116731517509728</c:v>
                </c:pt>
                <c:pt idx="6">
                  <c:v>0.11287254280278999</c:v>
                </c:pt>
                <c:pt idx="7">
                  <c:v>0.13895216400911201</c:v>
                </c:pt>
                <c:pt idx="8">
                  <c:v>0.14000000000000001</c:v>
                </c:pt>
                <c:pt idx="9">
                  <c:v>0.13698630136986301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0066968"/>
        <c:axId val="520077552"/>
      </c:lineChart>
      <c:catAx>
        <c:axId val="5200669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1200" b="1"/>
            </a:pPr>
            <a:endParaRPr lang="en-US"/>
          </a:p>
        </c:txPr>
        <c:crossAx val="520077552"/>
        <c:crosses val="autoZero"/>
        <c:auto val="1"/>
        <c:lblAlgn val="ctr"/>
        <c:lblOffset val="100"/>
        <c:noMultiLvlLbl val="0"/>
      </c:catAx>
      <c:valAx>
        <c:axId val="520077552"/>
        <c:scaling>
          <c:orientation val="minMax"/>
          <c:max val="0.30000000000000004"/>
        </c:scaling>
        <c:delete val="0"/>
        <c:axPos val="l"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520066968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4.8906048906048903E-2"/>
          <c:y val="2.7782043415064336E-2"/>
          <c:w val="0.81080827200962791"/>
          <c:h val="0.23464566929133859"/>
        </c:manualLayout>
      </c:layout>
      <c:overlay val="0"/>
      <c:txPr>
        <a:bodyPr/>
        <a:lstStyle/>
        <a:p>
          <a:pPr>
            <a:defRPr sz="1200" b="1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AllSystemsEvolution!$C$136</c:f>
              <c:strCache>
                <c:ptCount val="1"/>
                <c:pt idx="0">
                  <c:v>GCC </c:v>
                </c:pt>
              </c:strCache>
            </c:strRef>
          </c:tx>
          <c:cat>
            <c:strRef>
              <c:f>AllSystemsEvolution!$D$135:$N$135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AllSystemsEvolution!$D$136:$N$136</c:f>
              <c:numCache>
                <c:formatCode>0.00%</c:formatCode>
                <c:ptCount val="11"/>
                <c:pt idx="0">
                  <c:v>2.6884731712781499E-2</c:v>
                </c:pt>
                <c:pt idx="1">
                  <c:v>2.5205652815861599E-2</c:v>
                </c:pt>
                <c:pt idx="2">
                  <c:v>2.38401424473242E-2</c:v>
                </c:pt>
                <c:pt idx="3">
                  <c:v>2.6694386694386701E-2</c:v>
                </c:pt>
                <c:pt idx="4">
                  <c:v>2.5556717979375299E-2</c:v>
                </c:pt>
                <c:pt idx="5">
                  <c:v>2.6096849889781702E-2</c:v>
                </c:pt>
                <c:pt idx="6">
                  <c:v>2.43979321649225E-2</c:v>
                </c:pt>
                <c:pt idx="7">
                  <c:v>2.2644976490298899E-2</c:v>
                </c:pt>
                <c:pt idx="8">
                  <c:v>2.21225559363032E-2</c:v>
                </c:pt>
                <c:pt idx="9">
                  <c:v>2.30687728761318E-2</c:v>
                </c:pt>
                <c:pt idx="10">
                  <c:v>2.3104892530031802E-2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AllSystemsEvolution!$C$137</c:f>
              <c:strCache>
                <c:ptCount val="1"/>
                <c:pt idx="0">
                  <c:v>Ruby</c:v>
                </c:pt>
              </c:strCache>
            </c:strRef>
          </c:tx>
          <c:cat>
            <c:strRef>
              <c:f>AllSystemsEvolution!$D$135:$N$135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AllSystemsEvolution!$D$137:$N$137</c:f>
              <c:numCache>
                <c:formatCode>0.00%</c:formatCode>
                <c:ptCount val="11"/>
                <c:pt idx="0">
                  <c:v>6.3366336633663395E-2</c:v>
                </c:pt>
                <c:pt idx="1">
                  <c:v>5.4455445544554497E-2</c:v>
                </c:pt>
                <c:pt idx="2">
                  <c:v>5.0824175824175803E-2</c:v>
                </c:pt>
                <c:pt idx="3">
                  <c:v>3.7296037296037303E-2</c:v>
                </c:pt>
                <c:pt idx="4">
                  <c:v>3.7077426390403498E-2</c:v>
                </c:pt>
                <c:pt idx="5">
                  <c:v>4.7882136279926303E-2</c:v>
                </c:pt>
                <c:pt idx="6">
                  <c:v>4.7882136279926303E-2</c:v>
                </c:pt>
                <c:pt idx="7">
                  <c:v>4.8415492957746498E-2</c:v>
                </c:pt>
                <c:pt idx="8">
                  <c:v>4.8400328137817902E-2</c:v>
                </c:pt>
                <c:pt idx="9">
                  <c:v>5.0980392156862703E-2</c:v>
                </c:pt>
                <c:pt idx="10">
                  <c:v>5.1724137931034503E-2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AllSystemsEvolution!$C$138</c:f>
              <c:strCache>
                <c:ptCount val="1"/>
                <c:pt idx="0">
                  <c:v>Httpd</c:v>
                </c:pt>
              </c:strCache>
            </c:strRef>
          </c:tx>
          <c:cat>
            <c:strRef>
              <c:f>AllSystemsEvolution!$D$135:$N$135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AllSystemsEvolution!$D$138:$N$138</c:f>
              <c:numCache>
                <c:formatCode>0.00%</c:formatCode>
                <c:ptCount val="11"/>
                <c:pt idx="0">
                  <c:v>2.4111675126903601E-2</c:v>
                </c:pt>
                <c:pt idx="1">
                  <c:v>2.1403091557669399E-2</c:v>
                </c:pt>
                <c:pt idx="2">
                  <c:v>2.1276595744680899E-2</c:v>
                </c:pt>
                <c:pt idx="3">
                  <c:v>2.1956087824351302E-2</c:v>
                </c:pt>
                <c:pt idx="4">
                  <c:v>2.2094140249759801E-2</c:v>
                </c:pt>
                <c:pt idx="5">
                  <c:v>2.1338506304558701E-2</c:v>
                </c:pt>
                <c:pt idx="6">
                  <c:v>2.0932445290199799E-2</c:v>
                </c:pt>
                <c:pt idx="7">
                  <c:v>1.72043010752688E-2</c:v>
                </c:pt>
                <c:pt idx="8">
                  <c:v>1.7699115044247801E-2</c:v>
                </c:pt>
                <c:pt idx="9">
                  <c:v>1.72413793103448E-2</c:v>
                </c:pt>
                <c:pt idx="10">
                  <c:v>1.8886679920477101E-2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AllSystemsEvolution!$C$139</c:f>
              <c:strCache>
                <c:ptCount val="1"/>
                <c:pt idx="0">
                  <c:v>OpenMpi</c:v>
                </c:pt>
              </c:strCache>
            </c:strRef>
          </c:tx>
          <c:cat>
            <c:strRef>
              <c:f>AllSystemsEvolution!$D$135:$N$135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AllSystemsEvolution!$D$139:$N$139</c:f>
              <c:numCache>
                <c:formatCode>0.00%</c:formatCode>
                <c:ptCount val="11"/>
                <c:pt idx="3">
                  <c:v>2.28734810578985E-2</c:v>
                </c:pt>
                <c:pt idx="4">
                  <c:v>7.1709663314385705E-2</c:v>
                </c:pt>
                <c:pt idx="5">
                  <c:v>6.3446054750402603E-2</c:v>
                </c:pt>
                <c:pt idx="6">
                  <c:v>8.7435233160621795E-2</c:v>
                </c:pt>
                <c:pt idx="7">
                  <c:v>6.9496855345912004E-2</c:v>
                </c:pt>
                <c:pt idx="8">
                  <c:v>7.8677309007981797E-2</c:v>
                </c:pt>
                <c:pt idx="9">
                  <c:v>7.5498918009136801E-2</c:v>
                </c:pt>
                <c:pt idx="10">
                  <c:v>6.4246379767489301E-2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AllSystemsEvolution!$C$140</c:f>
              <c:strCache>
                <c:ptCount val="1"/>
                <c:pt idx="0">
                  <c:v>OSG</c:v>
                </c:pt>
              </c:strCache>
            </c:strRef>
          </c:tx>
          <c:cat>
            <c:strRef>
              <c:f>AllSystemsEvolution!$D$135:$N$135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AllSystemsEvolution!$D$140:$N$140</c:f>
              <c:numCache>
                <c:formatCode>0.00%</c:formatCode>
                <c:ptCount val="11"/>
                <c:pt idx="0">
                  <c:v>3.8961038961039E-3</c:v>
                </c:pt>
                <c:pt idx="1">
                  <c:v>1.9206145966709301E-3</c:v>
                </c:pt>
                <c:pt idx="2">
                  <c:v>5.2058684335068604E-3</c:v>
                </c:pt>
                <c:pt idx="3">
                  <c:v>3.23886639676113E-3</c:v>
                </c:pt>
                <c:pt idx="4">
                  <c:v>2.73037542662116E-3</c:v>
                </c:pt>
                <c:pt idx="5">
                  <c:v>2.3944926668662101E-3</c:v>
                </c:pt>
                <c:pt idx="6">
                  <c:v>2.18221494817239E-3</c:v>
                </c:pt>
                <c:pt idx="7">
                  <c:v>1.8535681186283601E-3</c:v>
                </c:pt>
                <c:pt idx="8">
                  <c:v>1.7145306472353199E-3</c:v>
                </c:pt>
                <c:pt idx="9">
                  <c:v>1.5878616796048E-3</c:v>
                </c:pt>
                <c:pt idx="10">
                  <c:v>1.8939393939393901E-3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AllSystemsEvolution!$C$141</c:f>
              <c:strCache>
                <c:ptCount val="1"/>
                <c:pt idx="0">
                  <c:v>KOffice</c:v>
                </c:pt>
              </c:strCache>
            </c:strRef>
          </c:tx>
          <c:cat>
            <c:strRef>
              <c:f>AllSystemsEvolution!$D$135:$N$135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AllSystemsEvolution!$D$141:$N$141</c:f>
              <c:numCache>
                <c:formatCode>0.00%</c:formatCode>
                <c:ptCount val="11"/>
                <c:pt idx="0">
                  <c:v>1.9047619047619E-3</c:v>
                </c:pt>
                <c:pt idx="1">
                  <c:v>4.0120361083249801E-3</c:v>
                </c:pt>
                <c:pt idx="2">
                  <c:v>1.1135857461024501E-2</c:v>
                </c:pt>
                <c:pt idx="3">
                  <c:v>1.50788211103496E-2</c:v>
                </c:pt>
                <c:pt idx="4">
                  <c:v>1.0431918008784799E-2</c:v>
                </c:pt>
                <c:pt idx="5">
                  <c:v>1.02712245225485E-2</c:v>
                </c:pt>
                <c:pt idx="6">
                  <c:v>1.00274947436519E-2</c:v>
                </c:pt>
                <c:pt idx="7">
                  <c:v>9.6342551293488003E-3</c:v>
                </c:pt>
                <c:pt idx="8">
                  <c:v>8.5254183770129503E-3</c:v>
                </c:pt>
                <c:pt idx="9">
                  <c:v>6.1690314620604599E-4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AllSystemsEvolution!$C$142</c:f>
              <c:strCache>
                <c:ptCount val="1"/>
                <c:pt idx="0">
                  <c:v>Python</c:v>
                </c:pt>
              </c:strCache>
            </c:strRef>
          </c:tx>
          <c:cat>
            <c:strRef>
              <c:f>AllSystemsEvolution!$D$135:$N$135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AllSystemsEvolution!$D$142:$N$142</c:f>
              <c:numCache>
                <c:formatCode>0.00%</c:formatCode>
                <c:ptCount val="11"/>
                <c:pt idx="0">
                  <c:v>0.10458715596330299</c:v>
                </c:pt>
                <c:pt idx="1">
                  <c:v>0.109746738296239</c:v>
                </c:pt>
                <c:pt idx="2">
                  <c:v>0.11460674157303399</c:v>
                </c:pt>
                <c:pt idx="3">
                  <c:v>0.120743034055728</c:v>
                </c:pt>
                <c:pt idx="4">
                  <c:v>0.119047619047619</c:v>
                </c:pt>
                <c:pt idx="5">
                  <c:v>0.116731517509728</c:v>
                </c:pt>
                <c:pt idx="6">
                  <c:v>0.11287254280278999</c:v>
                </c:pt>
                <c:pt idx="7">
                  <c:v>0.13895216400911201</c:v>
                </c:pt>
                <c:pt idx="8">
                  <c:v>0.14000000000000001</c:v>
                </c:pt>
                <c:pt idx="9">
                  <c:v>0.13698630136986301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0073632"/>
        <c:axId val="520074024"/>
      </c:lineChart>
      <c:catAx>
        <c:axId val="5200736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520074024"/>
        <c:crosses val="autoZero"/>
        <c:auto val="1"/>
        <c:lblAlgn val="ctr"/>
        <c:lblOffset val="100"/>
        <c:noMultiLvlLbl val="0"/>
      </c:catAx>
      <c:valAx>
        <c:axId val="520074024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5200736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832111895104016E-2"/>
          <c:y val="0.27016459928810266"/>
          <c:w val="0.90416783267945167"/>
          <c:h val="0.5871980452571306"/>
        </c:manualLayout>
      </c:layout>
      <c:lineChart>
        <c:grouping val="standard"/>
        <c:varyColors val="0"/>
        <c:ser>
          <c:idx val="0"/>
          <c:order val="0"/>
          <c:tx>
            <c:strRef>
              <c:f>AllSystemsEvolution!$C$168</c:f>
              <c:strCache>
                <c:ptCount val="1"/>
                <c:pt idx="0">
                  <c:v>GCC </c:v>
                </c:pt>
              </c:strCache>
            </c:strRef>
          </c:tx>
          <c:spPr>
            <a:ln w="57150"/>
          </c:spPr>
          <c:marker>
            <c:symbol val="none"/>
          </c:marker>
          <c:cat>
            <c:strRef>
              <c:f>AllSystemsEvolution!$D$167:$N$167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AllSystemsEvolution!$D$168:$N$168</c:f>
              <c:numCache>
                <c:formatCode>0.00%</c:formatCode>
                <c:ptCount val="11"/>
                <c:pt idx="0">
                  <c:v>0.18931331914416899</c:v>
                </c:pt>
                <c:pt idx="1">
                  <c:v>0.181290866905716</c:v>
                </c:pt>
                <c:pt idx="2">
                  <c:v>0.18102680779503399</c:v>
                </c:pt>
                <c:pt idx="3">
                  <c:v>0.17272349272349299</c:v>
                </c:pt>
                <c:pt idx="4">
                  <c:v>0.163577940517113</c:v>
                </c:pt>
                <c:pt idx="5">
                  <c:v>0.15828770532603301</c:v>
                </c:pt>
                <c:pt idx="6">
                  <c:v>0.15042239314083999</c:v>
                </c:pt>
                <c:pt idx="7">
                  <c:v>0.14035561800789101</c:v>
                </c:pt>
                <c:pt idx="8">
                  <c:v>0.14316670026204401</c:v>
                </c:pt>
                <c:pt idx="9">
                  <c:v>0.144384511654787</c:v>
                </c:pt>
                <c:pt idx="10">
                  <c:v>0.14456666820085601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AllSystemsEvolution!$C$169</c:f>
              <c:strCache>
                <c:ptCount val="1"/>
                <c:pt idx="0">
                  <c:v>Ruby</c:v>
                </c:pt>
              </c:strCache>
            </c:strRef>
          </c:tx>
          <c:marker>
            <c:symbol val="none"/>
          </c:marker>
          <c:cat>
            <c:strRef>
              <c:f>AllSystemsEvolution!$D$167:$N$167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AllSystemsEvolution!$D$169:$N$169</c:f>
              <c:numCache>
                <c:formatCode>0.00%</c:formatCode>
                <c:ptCount val="11"/>
                <c:pt idx="0">
                  <c:v>0.20594059405940601</c:v>
                </c:pt>
                <c:pt idx="1">
                  <c:v>0.24422442244224399</c:v>
                </c:pt>
                <c:pt idx="2">
                  <c:v>0.22390109890109899</c:v>
                </c:pt>
                <c:pt idx="3">
                  <c:v>0.230769230769231</c:v>
                </c:pt>
                <c:pt idx="4">
                  <c:v>0.20174482006543101</c:v>
                </c:pt>
                <c:pt idx="5">
                  <c:v>0.200411099691675</c:v>
                </c:pt>
                <c:pt idx="6">
                  <c:v>0.187845303867403</c:v>
                </c:pt>
                <c:pt idx="7">
                  <c:v>0.18661971830985899</c:v>
                </c:pt>
                <c:pt idx="8">
                  <c:v>0.18457752255947499</c:v>
                </c:pt>
                <c:pt idx="9">
                  <c:v>0.18117647058823499</c:v>
                </c:pt>
                <c:pt idx="10">
                  <c:v>0.182908545727136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AllSystemsEvolution!$C$170</c:f>
              <c:strCache>
                <c:ptCount val="1"/>
                <c:pt idx="0">
                  <c:v>Httpd</c:v>
                </c:pt>
              </c:strCache>
            </c:strRef>
          </c:tx>
          <c:spPr>
            <a:ln w="3175"/>
          </c:spPr>
          <c:marker>
            <c:symbol val="square"/>
            <c:size val="5"/>
            <c:spPr>
              <a:ln w="3175"/>
            </c:spPr>
          </c:marker>
          <c:cat>
            <c:strRef>
              <c:f>AllSystemsEvolution!$D$167:$N$167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AllSystemsEvolution!$D$170:$N$170</c:f>
              <c:numCache>
                <c:formatCode>0.00%</c:formatCode>
                <c:ptCount val="11"/>
                <c:pt idx="0">
                  <c:v>0.214467005076142</c:v>
                </c:pt>
                <c:pt idx="1">
                  <c:v>0.21165279429250899</c:v>
                </c:pt>
                <c:pt idx="2">
                  <c:v>0.23758865248227001</c:v>
                </c:pt>
                <c:pt idx="3">
                  <c:v>0.24850299401197601</c:v>
                </c:pt>
                <c:pt idx="4">
                  <c:v>0.25072046109510099</c:v>
                </c:pt>
                <c:pt idx="5">
                  <c:v>0.24927255092143599</c:v>
                </c:pt>
                <c:pt idx="6">
                  <c:v>0.25499524262606998</c:v>
                </c:pt>
                <c:pt idx="7">
                  <c:v>0.225806451612903</c:v>
                </c:pt>
                <c:pt idx="8">
                  <c:v>0.221238938053097</c:v>
                </c:pt>
                <c:pt idx="9">
                  <c:v>0.22306034482758599</c:v>
                </c:pt>
                <c:pt idx="10">
                  <c:v>0.23558648111332001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AllSystemsEvolution!$C$171</c:f>
              <c:strCache>
                <c:ptCount val="1"/>
                <c:pt idx="0">
                  <c:v>OpenMpi</c:v>
                </c:pt>
              </c:strCache>
            </c:strRef>
          </c:tx>
          <c:spPr>
            <a:ln>
              <a:prstDash val="sysDot"/>
            </a:ln>
          </c:spPr>
          <c:marker>
            <c:symbol val="none"/>
          </c:marker>
          <c:cat>
            <c:strRef>
              <c:f>AllSystemsEvolution!$D$167:$N$167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AllSystemsEvolution!$D$171:$N$171</c:f>
              <c:numCache>
                <c:formatCode>0.00%</c:formatCode>
                <c:ptCount val="11"/>
                <c:pt idx="3">
                  <c:v>0.147962830593281</c:v>
                </c:pt>
                <c:pt idx="4">
                  <c:v>0.14691735898557101</c:v>
                </c:pt>
                <c:pt idx="5">
                  <c:v>0.11561996779388101</c:v>
                </c:pt>
                <c:pt idx="6">
                  <c:v>0.14345854922279799</c:v>
                </c:pt>
                <c:pt idx="7">
                  <c:v>0.17327044025157201</c:v>
                </c:pt>
                <c:pt idx="8">
                  <c:v>0.16961231470923599</c:v>
                </c:pt>
                <c:pt idx="9">
                  <c:v>0.17864871363308499</c:v>
                </c:pt>
                <c:pt idx="10">
                  <c:v>0.18192943096063599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AllSystemsEvolution!$C$172</c:f>
              <c:strCache>
                <c:ptCount val="1"/>
                <c:pt idx="0">
                  <c:v>OpenSceneGraph</c:v>
                </c:pt>
              </c:strCache>
            </c:strRef>
          </c:tx>
          <c:spPr>
            <a:ln>
              <a:prstDash val="lgDash"/>
            </a:ln>
          </c:spPr>
          <c:marker>
            <c:symbol val="none"/>
          </c:marker>
          <c:cat>
            <c:strRef>
              <c:f>AllSystemsEvolution!$D$167:$N$167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AllSystemsEvolution!$D$172:$N$172</c:f>
              <c:numCache>
                <c:formatCode>0.00%</c:formatCode>
                <c:ptCount val="11"/>
                <c:pt idx="0">
                  <c:v>8.5714285714285701E-2</c:v>
                </c:pt>
                <c:pt idx="1">
                  <c:v>7.4263764404609495E-2</c:v>
                </c:pt>
                <c:pt idx="2">
                  <c:v>6.6256507335541906E-2</c:v>
                </c:pt>
                <c:pt idx="3">
                  <c:v>5.9919028340080997E-2</c:v>
                </c:pt>
                <c:pt idx="4">
                  <c:v>5.7337883959044399E-2</c:v>
                </c:pt>
                <c:pt idx="5">
                  <c:v>5.8964381921580399E-2</c:v>
                </c:pt>
                <c:pt idx="6">
                  <c:v>5.9738134206219297E-2</c:v>
                </c:pt>
                <c:pt idx="7">
                  <c:v>5.8155699721964799E-2</c:v>
                </c:pt>
                <c:pt idx="8">
                  <c:v>5.1435919417059599E-2</c:v>
                </c:pt>
                <c:pt idx="9">
                  <c:v>5.5045871559633003E-2</c:v>
                </c:pt>
                <c:pt idx="10">
                  <c:v>5.3374655647382897E-2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AllSystemsEvolution!$C$173</c:f>
              <c:strCache>
                <c:ptCount val="1"/>
                <c:pt idx="0">
                  <c:v>KOffice</c:v>
                </c:pt>
              </c:strCache>
            </c:strRef>
          </c:tx>
          <c:spPr>
            <a:ln w="12700">
              <a:prstDash val="lgDash"/>
            </a:ln>
          </c:spPr>
          <c:marker>
            <c:symbol val="star"/>
            <c:size val="5"/>
            <c:spPr>
              <a:ln w="12700">
                <a:prstDash val="lgDash"/>
              </a:ln>
            </c:spPr>
          </c:marker>
          <c:cat>
            <c:strRef>
              <c:f>AllSystemsEvolution!$D$167:$N$167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AllSystemsEvolution!$D$173:$N$173</c:f>
              <c:numCache>
                <c:formatCode>0.00%</c:formatCode>
                <c:ptCount val="11"/>
                <c:pt idx="0">
                  <c:v>9.9047619047619107E-2</c:v>
                </c:pt>
                <c:pt idx="1">
                  <c:v>9.2276830491474393E-2</c:v>
                </c:pt>
                <c:pt idx="2">
                  <c:v>0.12861915367483301</c:v>
                </c:pt>
                <c:pt idx="3">
                  <c:v>0.133995887594243</c:v>
                </c:pt>
                <c:pt idx="4">
                  <c:v>0.10889458272328</c:v>
                </c:pt>
                <c:pt idx="5">
                  <c:v>0.102712245225485</c:v>
                </c:pt>
                <c:pt idx="6">
                  <c:v>0.10302442180171401</c:v>
                </c:pt>
                <c:pt idx="7">
                  <c:v>0.11650312221231</c:v>
                </c:pt>
                <c:pt idx="8">
                  <c:v>0.10893590148405401</c:v>
                </c:pt>
                <c:pt idx="9">
                  <c:v>9.8087600246761303E-2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AllSystemsEvolution!$C$174</c:f>
              <c:strCache>
                <c:ptCount val="1"/>
                <c:pt idx="0">
                  <c:v>Python</c:v>
                </c:pt>
              </c:strCache>
            </c:strRef>
          </c:tx>
          <c:spPr>
            <a:ln w="3175">
              <a:prstDash val="sysDash"/>
            </a:ln>
          </c:spPr>
          <c:marker>
            <c:symbol val="none"/>
          </c:marker>
          <c:cat>
            <c:strRef>
              <c:f>AllSystemsEvolution!$D$167:$N$167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AllSystemsEvolution!$D$174:$N$174</c:f>
              <c:numCache>
                <c:formatCode>0.00%</c:formatCode>
                <c:ptCount val="11"/>
                <c:pt idx="0">
                  <c:v>0.18073394495412801</c:v>
                </c:pt>
                <c:pt idx="1">
                  <c:v>0.206446661550269</c:v>
                </c:pt>
                <c:pt idx="2">
                  <c:v>0.21048689138576801</c:v>
                </c:pt>
                <c:pt idx="3">
                  <c:v>0.211300309597523</c:v>
                </c:pt>
                <c:pt idx="4">
                  <c:v>0.19191919191919199</c:v>
                </c:pt>
                <c:pt idx="5">
                  <c:v>0.23216601815823601</c:v>
                </c:pt>
                <c:pt idx="6">
                  <c:v>0.22701331642358899</c:v>
                </c:pt>
                <c:pt idx="7">
                  <c:v>0.22494305239180001</c:v>
                </c:pt>
                <c:pt idx="8">
                  <c:v>0.224324324324324</c:v>
                </c:pt>
                <c:pt idx="9">
                  <c:v>0.21865121180189701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AllSystemsEvolution!$C$175</c:f>
              <c:strCache>
                <c:ptCount val="1"/>
                <c:pt idx="0">
                  <c:v>Quantlip</c:v>
                </c:pt>
              </c:strCache>
            </c:strRef>
          </c:tx>
          <c:marker>
            <c:symbol val="none"/>
          </c:marker>
          <c:cat>
            <c:strRef>
              <c:f>AllSystemsEvolution!$D$167:$N$167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AllSystemsEvolution!$D$175:$N$175</c:f>
              <c:numCache>
                <c:formatCode>0.00%</c:formatCode>
                <c:ptCount val="11"/>
                <c:pt idx="0">
                  <c:v>1.0638297872340399E-2</c:v>
                </c:pt>
                <c:pt idx="1">
                  <c:v>1.36518771331058E-2</c:v>
                </c:pt>
                <c:pt idx="2">
                  <c:v>1.9089574155653499E-2</c:v>
                </c:pt>
                <c:pt idx="3">
                  <c:v>1.3381995133819999E-2</c:v>
                </c:pt>
                <c:pt idx="4">
                  <c:v>1.33460438512869E-2</c:v>
                </c:pt>
                <c:pt idx="5">
                  <c:v>1.06007067137809E-2</c:v>
                </c:pt>
                <c:pt idx="6">
                  <c:v>1.3120131201312E-2</c:v>
                </c:pt>
                <c:pt idx="7">
                  <c:v>4.2525436994521298E-2</c:v>
                </c:pt>
                <c:pt idx="8">
                  <c:v>4.0572232645403397E-2</c:v>
                </c:pt>
                <c:pt idx="9">
                  <c:v>4.0540540540540501E-2</c:v>
                </c:pt>
                <c:pt idx="10">
                  <c:v>3.9342076016892602E-2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AllSystemsEvolution!$C$176</c:f>
              <c:strCache>
                <c:ptCount val="1"/>
                <c:pt idx="0">
                  <c:v>KDELIBS</c:v>
                </c:pt>
              </c:strCache>
            </c:strRef>
          </c:tx>
          <c:marker>
            <c:symbol val="none"/>
          </c:marker>
          <c:cat>
            <c:strRef>
              <c:f>AllSystemsEvolution!$D$167:$N$167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AllSystemsEvolution!$D$176:$N$176</c:f>
              <c:numCache>
                <c:formatCode>0.00%</c:formatCode>
                <c:ptCount val="11"/>
                <c:pt idx="0">
                  <c:v>0.110160793705098</c:v>
                </c:pt>
                <c:pt idx="1">
                  <c:v>0.11503674392311999</c:v>
                </c:pt>
                <c:pt idx="2">
                  <c:v>0.122102364011935</c:v>
                </c:pt>
                <c:pt idx="3">
                  <c:v>0.11854103343465</c:v>
                </c:pt>
                <c:pt idx="4">
                  <c:v>0.121094591682827</c:v>
                </c:pt>
                <c:pt idx="5">
                  <c:v>0.117258883248731</c:v>
                </c:pt>
                <c:pt idx="6">
                  <c:v>0.12951467268622999</c:v>
                </c:pt>
                <c:pt idx="7">
                  <c:v>0.13080476537807001</c:v>
                </c:pt>
                <c:pt idx="8">
                  <c:v>0.128338614757809</c:v>
                </c:pt>
                <c:pt idx="9">
                  <c:v>0.12526904864399499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AllSystemsEvolution!$C$177</c:f>
              <c:strCache>
                <c:ptCount val="1"/>
                <c:pt idx="0">
                  <c:v>Subversion</c:v>
                </c:pt>
              </c:strCache>
            </c:strRef>
          </c:tx>
          <c:marker>
            <c:symbol val="none"/>
          </c:marker>
          <c:cat>
            <c:strRef>
              <c:f>AllSystemsEvolution!$D$167:$N$167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AllSystemsEvolution!$D$177:$N$177</c:f>
              <c:numCache>
                <c:formatCode>0.00%</c:formatCode>
                <c:ptCount val="11"/>
                <c:pt idx="0">
                  <c:v>0.19298245614035101</c:v>
                </c:pt>
                <c:pt idx="1">
                  <c:v>0.106290672451193</c:v>
                </c:pt>
                <c:pt idx="2">
                  <c:v>0.11870503597122301</c:v>
                </c:pt>
                <c:pt idx="3">
                  <c:v>0.12578616352201299</c:v>
                </c:pt>
                <c:pt idx="4">
                  <c:v>0.13150684931506801</c:v>
                </c:pt>
                <c:pt idx="5">
                  <c:v>0.13357843137254899</c:v>
                </c:pt>
                <c:pt idx="6">
                  <c:v>0.11376673040153</c:v>
                </c:pt>
                <c:pt idx="7">
                  <c:v>0.11568799298860601</c:v>
                </c:pt>
                <c:pt idx="8">
                  <c:v>0.113873295910184</c:v>
                </c:pt>
                <c:pt idx="9">
                  <c:v>0.111827956989247</c:v>
                </c:pt>
                <c:pt idx="10">
                  <c:v>0.13016949152542401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AllSystemsEvolution!$C$178</c:f>
              <c:strCache>
                <c:ptCount val="1"/>
                <c:pt idx="0">
                  <c:v>LLVM</c:v>
                </c:pt>
              </c:strCache>
            </c:strRef>
          </c:tx>
          <c:marker>
            <c:symbol val="none"/>
          </c:marker>
          <c:cat>
            <c:strRef>
              <c:f>AllSystemsEvolution!$D$167:$N$167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AllSystemsEvolution!$D$178:$N$178</c:f>
              <c:numCache>
                <c:formatCode>0.00%</c:formatCode>
                <c:ptCount val="11"/>
                <c:pt idx="0">
                  <c:v>0.13125000000000001</c:v>
                </c:pt>
                <c:pt idx="1">
                  <c:v>7.2651550208236895E-2</c:v>
                </c:pt>
                <c:pt idx="2">
                  <c:v>8.9773614363778301E-2</c:v>
                </c:pt>
                <c:pt idx="3">
                  <c:v>0.119783370500159</c:v>
                </c:pt>
                <c:pt idx="4">
                  <c:v>0.115611587982833</c:v>
                </c:pt>
                <c:pt idx="5">
                  <c:v>0.123531097735741</c:v>
                </c:pt>
                <c:pt idx="6">
                  <c:v>0.114076523382145</c:v>
                </c:pt>
                <c:pt idx="7">
                  <c:v>0.105581576893052</c:v>
                </c:pt>
                <c:pt idx="8">
                  <c:v>0.110453017448375</c:v>
                </c:pt>
                <c:pt idx="9">
                  <c:v>0.115752461322082</c:v>
                </c:pt>
                <c:pt idx="10">
                  <c:v>0.118267129451086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AllSystemsEvolution!$C$179</c:f>
              <c:strCache>
                <c:ptCount val="1"/>
                <c:pt idx="0">
                  <c:v>xapian</c:v>
                </c:pt>
              </c:strCache>
            </c:strRef>
          </c:tx>
          <c:marker>
            <c:symbol val="none"/>
          </c:marker>
          <c:cat>
            <c:strRef>
              <c:f>AllSystemsEvolution!$D$167:$N$167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AllSystemsEvolution!$D$179:$N$179</c:f>
              <c:numCache>
                <c:formatCode>0.00%</c:formatCode>
                <c:ptCount val="11"/>
                <c:pt idx="0">
                  <c:v>0.106888361045131</c:v>
                </c:pt>
                <c:pt idx="1">
                  <c:v>8.9709762532981505E-2</c:v>
                </c:pt>
                <c:pt idx="2">
                  <c:v>9.2105263157894704E-2</c:v>
                </c:pt>
                <c:pt idx="3">
                  <c:v>5.6818181818181802E-2</c:v>
                </c:pt>
                <c:pt idx="4">
                  <c:v>0.10025062656641601</c:v>
                </c:pt>
                <c:pt idx="5">
                  <c:v>9.9750623441396499E-2</c:v>
                </c:pt>
                <c:pt idx="6">
                  <c:v>0.101679104477612</c:v>
                </c:pt>
                <c:pt idx="7">
                  <c:v>0.115789473684211</c:v>
                </c:pt>
                <c:pt idx="8">
                  <c:v>0.11883408071748899</c:v>
                </c:pt>
                <c:pt idx="9">
                  <c:v>0.11379310344827601</c:v>
                </c:pt>
                <c:pt idx="10">
                  <c:v>0.12730318257956499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0067752"/>
        <c:axId val="520071280"/>
      </c:lineChart>
      <c:catAx>
        <c:axId val="5200677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1200" b="1"/>
            </a:pPr>
            <a:endParaRPr lang="en-US"/>
          </a:p>
        </c:txPr>
        <c:crossAx val="520071280"/>
        <c:crosses val="autoZero"/>
        <c:auto val="1"/>
        <c:lblAlgn val="ctr"/>
        <c:lblOffset val="100"/>
        <c:noMultiLvlLbl val="0"/>
      </c:catAx>
      <c:valAx>
        <c:axId val="520071280"/>
        <c:scaling>
          <c:orientation val="minMax"/>
          <c:max val="0.30000000000000004"/>
        </c:scaling>
        <c:delete val="0"/>
        <c:axPos val="l"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520067752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4.8906048906048903E-2"/>
          <c:y val="2.7782043415064336E-2"/>
          <c:w val="0.82550632390463385"/>
          <c:h val="0.27455813547603219"/>
        </c:manualLayout>
      </c:layout>
      <c:overlay val="0"/>
      <c:txPr>
        <a:bodyPr/>
        <a:lstStyle/>
        <a:p>
          <a:pPr>
            <a:defRPr sz="1200" b="1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gcc</a:t>
            </a:r>
            <a:r>
              <a:rPr lang="en-US" baseline="0"/>
              <a:t> 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AllSystemsEvolution!$C$57</c:f>
              <c:strCache>
                <c:ptCount val="1"/>
                <c:pt idx="0">
                  <c:v>Function calls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strRef>
              <c:f>AllSystemsEvolution!$D$56:$I$56</c:f>
              <c:strCache>
                <c:ptCount val="6"/>
                <c:pt idx="0">
                  <c:v>GCC 3.2.1</c:v>
                </c:pt>
                <c:pt idx="1">
                  <c:v>GCC3.2.2</c:v>
                </c:pt>
                <c:pt idx="2">
                  <c:v>GCC3.2.3</c:v>
                </c:pt>
                <c:pt idx="3">
                  <c:v>GCC3.3</c:v>
                </c:pt>
                <c:pt idx="4">
                  <c:v>GCC3.3.1</c:v>
                </c:pt>
                <c:pt idx="5">
                  <c:v>GCC3.3.2</c:v>
                </c:pt>
              </c:strCache>
            </c:strRef>
          </c:cat>
          <c:val>
            <c:numRef>
              <c:f>AllSystemsEvolution!$D$57:$I$57</c:f>
              <c:numCache>
                <c:formatCode>0%</c:formatCode>
                <c:ptCount val="6"/>
                <c:pt idx="0">
                  <c:v>7.0000000000000007E-2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0.342238920197593</c:v>
                </c:pt>
                <c:pt idx="5">
                  <c:v>0.37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AllSystemsEvolution!$C$58</c:f>
              <c:strCache>
                <c:ptCount val="1"/>
                <c:pt idx="0">
                  <c:v>Data Dependency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strRef>
              <c:f>AllSystemsEvolution!$D$56:$I$56</c:f>
              <c:strCache>
                <c:ptCount val="6"/>
                <c:pt idx="0">
                  <c:v>GCC 3.2.1</c:v>
                </c:pt>
                <c:pt idx="1">
                  <c:v>GCC3.2.2</c:v>
                </c:pt>
                <c:pt idx="2">
                  <c:v>GCC3.2.3</c:v>
                </c:pt>
                <c:pt idx="3">
                  <c:v>GCC3.3</c:v>
                </c:pt>
                <c:pt idx="4">
                  <c:v>GCC3.3.1</c:v>
                </c:pt>
                <c:pt idx="5">
                  <c:v>GCC3.3.2</c:v>
                </c:pt>
              </c:strCache>
            </c:strRef>
          </c:cat>
          <c:val>
            <c:numRef>
              <c:f>AllSystemsEvolution!$D$58:$I$58</c:f>
              <c:numCache>
                <c:formatCode>0.00%</c:formatCode>
                <c:ptCount val="6"/>
                <c:pt idx="0">
                  <c:v>0.06</c:v>
                </c:pt>
                <c:pt idx="1">
                  <c:v>0.06</c:v>
                </c:pt>
                <c:pt idx="2">
                  <c:v>0.06</c:v>
                </c:pt>
                <c:pt idx="3">
                  <c:v>0.06</c:v>
                </c:pt>
                <c:pt idx="4">
                  <c:v>0.06</c:v>
                </c:pt>
                <c:pt idx="5">
                  <c:v>0.06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AllSystemsEvolution!$C$59</c:f>
              <c:strCache>
                <c:ptCount val="1"/>
                <c:pt idx="0">
                  <c:v>Jumps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cat>
            <c:strRef>
              <c:f>AllSystemsEvolution!$D$56:$I$56</c:f>
              <c:strCache>
                <c:ptCount val="6"/>
                <c:pt idx="0">
                  <c:v>GCC 3.2.1</c:v>
                </c:pt>
                <c:pt idx="1">
                  <c:v>GCC3.2.2</c:v>
                </c:pt>
                <c:pt idx="2">
                  <c:v>GCC3.2.3</c:v>
                </c:pt>
                <c:pt idx="3">
                  <c:v>GCC3.3</c:v>
                </c:pt>
                <c:pt idx="4">
                  <c:v>GCC3.3.1</c:v>
                </c:pt>
                <c:pt idx="5">
                  <c:v>GCC3.3.2</c:v>
                </c:pt>
              </c:strCache>
            </c:strRef>
          </c:cat>
          <c:val>
            <c:numRef>
              <c:f>AllSystemsEvolution!$D$59:$I$59</c:f>
              <c:numCache>
                <c:formatCode>0.00%</c:formatCode>
                <c:ptCount val="6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0.19</c:v>
                </c:pt>
                <c:pt idx="4">
                  <c:v>0.2</c:v>
                </c:pt>
                <c:pt idx="5">
                  <c:v>0.2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0069320"/>
        <c:axId val="520074808"/>
      </c:lineChart>
      <c:catAx>
        <c:axId val="520069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50" b="1" i="0" u="none" strike="noStrike" kern="1200" cap="all" spc="120" normalizeH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0074808"/>
        <c:crosses val="autoZero"/>
        <c:auto val="1"/>
        <c:lblAlgn val="ctr"/>
        <c:lblOffset val="100"/>
        <c:noMultiLvlLbl val="0"/>
      </c:catAx>
      <c:valAx>
        <c:axId val="520074808"/>
        <c:scaling>
          <c:orientation val="minMax"/>
          <c:max val="0.8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00693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</a:rPr>
              <a:t>Subversion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AllSystemsEvolution!$C$76</c:f>
              <c:strCache>
                <c:ptCount val="1"/>
                <c:pt idx="0">
                  <c:v>Function calls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strRef>
              <c:f>AllSystemsEvolution!$D$75:$N$75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AllSystemsEvolution!$D$76:$N$76</c:f>
              <c:numCache>
                <c:formatCode>0%</c:formatCode>
                <c:ptCount val="11"/>
                <c:pt idx="0">
                  <c:v>0.54</c:v>
                </c:pt>
                <c:pt idx="1">
                  <c:v>0.65</c:v>
                </c:pt>
                <c:pt idx="2">
                  <c:v>0.65</c:v>
                </c:pt>
                <c:pt idx="3">
                  <c:v>0.67</c:v>
                </c:pt>
                <c:pt idx="4">
                  <c:v>0.68</c:v>
                </c:pt>
                <c:pt idx="5">
                  <c:v>0.67</c:v>
                </c:pt>
                <c:pt idx="6">
                  <c:v>0.66</c:v>
                </c:pt>
                <c:pt idx="7">
                  <c:v>0.66</c:v>
                </c:pt>
                <c:pt idx="8">
                  <c:v>0.68</c:v>
                </c:pt>
                <c:pt idx="9">
                  <c:v>0.69</c:v>
                </c:pt>
                <c:pt idx="10">
                  <c:v>0.68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AllSystemsEvolution!$C$77</c:f>
              <c:strCache>
                <c:ptCount val="1"/>
                <c:pt idx="0">
                  <c:v>Data Dependency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strRef>
              <c:f>AllSystemsEvolution!$D$75:$N$75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AllSystemsEvolution!$D$77:$N$77</c:f>
              <c:numCache>
                <c:formatCode>0.0%</c:formatCode>
                <c:ptCount val="11"/>
                <c:pt idx="0">
                  <c:v>5.7644110275689199E-2</c:v>
                </c:pt>
                <c:pt idx="1">
                  <c:v>2.60303687635575E-2</c:v>
                </c:pt>
                <c:pt idx="2">
                  <c:v>2.6978417266187101E-2</c:v>
                </c:pt>
                <c:pt idx="3">
                  <c:v>2.9874213836478002E-2</c:v>
                </c:pt>
                <c:pt idx="4">
                  <c:v>2.32876712328767E-2</c:v>
                </c:pt>
                <c:pt idx="5">
                  <c:v>2.6960784313725498E-2</c:v>
                </c:pt>
                <c:pt idx="6">
                  <c:v>2.29445506692161E-2</c:v>
                </c:pt>
                <c:pt idx="7">
                  <c:v>2.1034180543383001E-2</c:v>
                </c:pt>
                <c:pt idx="8">
                  <c:v>2.4057738572574199E-2</c:v>
                </c:pt>
                <c:pt idx="9">
                  <c:v>2.1505376344085999E-2</c:v>
                </c:pt>
                <c:pt idx="10">
                  <c:v>2.16949152542373E-2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AllSystemsEvolution!$C$78</c:f>
              <c:strCache>
                <c:ptCount val="1"/>
                <c:pt idx="0">
                  <c:v>Breaks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cat>
            <c:strRef>
              <c:f>AllSystemsEvolution!$D$75:$N$75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AllSystemsEvolution!$D$78:$N$78</c:f>
              <c:numCache>
                <c:formatCode>0.0%</c:formatCode>
                <c:ptCount val="11"/>
                <c:pt idx="0">
                  <c:v>0.19298245614035101</c:v>
                </c:pt>
                <c:pt idx="1">
                  <c:v>0.106290672451193</c:v>
                </c:pt>
                <c:pt idx="2">
                  <c:v>0.11870503597122301</c:v>
                </c:pt>
                <c:pt idx="3">
                  <c:v>0.12578616352201299</c:v>
                </c:pt>
                <c:pt idx="4">
                  <c:v>0.13150684931506801</c:v>
                </c:pt>
                <c:pt idx="5">
                  <c:v>0.13357843137254899</c:v>
                </c:pt>
                <c:pt idx="6">
                  <c:v>0.11376673040153</c:v>
                </c:pt>
                <c:pt idx="7">
                  <c:v>0.11568799298860601</c:v>
                </c:pt>
                <c:pt idx="8">
                  <c:v>0.113873295910184</c:v>
                </c:pt>
                <c:pt idx="9">
                  <c:v>0.111827956989247</c:v>
                </c:pt>
                <c:pt idx="10">
                  <c:v>0.13016949152542401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AllSystemsEvolution!$C$79</c:f>
              <c:strCache>
                <c:ptCount val="1"/>
                <c:pt idx="0">
                  <c:v>Gotos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4"/>
                </a:solidFill>
                <a:round/>
              </a:ln>
              <a:effectLst/>
            </c:spPr>
          </c:marker>
          <c:cat>
            <c:strRef>
              <c:f>AllSystemsEvolution!$D$75:$N$75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AllSystemsEvolution!$D$79:$N$79</c:f>
              <c:numCache>
                <c:formatCode>0.0%</c:formatCode>
                <c:ptCount val="11"/>
                <c:pt idx="0">
                  <c:v>7.5187969924812E-3</c:v>
                </c:pt>
                <c:pt idx="1">
                  <c:v>1.9522776572668099E-2</c:v>
                </c:pt>
                <c:pt idx="2">
                  <c:v>2.15827338129496E-2</c:v>
                </c:pt>
                <c:pt idx="3">
                  <c:v>1.88679245283019E-2</c:v>
                </c:pt>
                <c:pt idx="4">
                  <c:v>2.19178082191781E-2</c:v>
                </c:pt>
                <c:pt idx="5">
                  <c:v>1.9607843137254902E-2</c:v>
                </c:pt>
                <c:pt idx="6">
                  <c:v>2.0076481835564101E-2</c:v>
                </c:pt>
                <c:pt idx="7">
                  <c:v>1.9281332164767701E-2</c:v>
                </c:pt>
                <c:pt idx="8">
                  <c:v>1.68404170008019E-2</c:v>
                </c:pt>
                <c:pt idx="9">
                  <c:v>1.7921146953405E-2</c:v>
                </c:pt>
                <c:pt idx="10">
                  <c:v>2.0338983050847501E-2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0075200"/>
        <c:axId val="520068536"/>
      </c:lineChart>
      <c:catAx>
        <c:axId val="520075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50" b="1" i="0" u="none" strike="noStrike" kern="1200" cap="all" spc="120" normalizeH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0068536"/>
        <c:crosses val="autoZero"/>
        <c:auto val="1"/>
        <c:lblAlgn val="ctr"/>
        <c:lblOffset val="100"/>
        <c:noMultiLvlLbl val="0"/>
      </c:catAx>
      <c:valAx>
        <c:axId val="520068536"/>
        <c:scaling>
          <c:orientation val="minMax"/>
        </c:scaling>
        <c:delete val="0"/>
        <c:axPos val="l"/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0075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</a:rPr>
              <a:t>Python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AllSystemsEvolution!$C$96</c:f>
              <c:strCache>
                <c:ptCount val="1"/>
                <c:pt idx="0">
                  <c:v>Function calls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strRef>
              <c:f>AllSystemsEvolution!$D$95:$N$95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AllSystemsEvolution!$D$96:$N$96</c:f>
              <c:numCache>
                <c:formatCode>0%</c:formatCode>
                <c:ptCount val="11"/>
                <c:pt idx="0">
                  <c:v>0.46</c:v>
                </c:pt>
                <c:pt idx="1">
                  <c:v>0.45</c:v>
                </c:pt>
                <c:pt idx="2">
                  <c:v>0.46</c:v>
                </c:pt>
                <c:pt idx="3">
                  <c:v>0.47</c:v>
                </c:pt>
                <c:pt idx="4">
                  <c:v>0.46</c:v>
                </c:pt>
                <c:pt idx="5">
                  <c:v>0.42</c:v>
                </c:pt>
                <c:pt idx="6">
                  <c:v>0.42</c:v>
                </c:pt>
                <c:pt idx="7">
                  <c:v>0.43</c:v>
                </c:pt>
                <c:pt idx="8">
                  <c:v>0.42</c:v>
                </c:pt>
                <c:pt idx="9">
                  <c:v>0.43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AllSystemsEvolution!$C$97</c:f>
              <c:strCache>
                <c:ptCount val="1"/>
                <c:pt idx="0">
                  <c:v>Data Dependency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strRef>
              <c:f>AllSystemsEvolution!$D$95:$N$95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AllSystemsEvolution!$D$97:$N$97</c:f>
              <c:numCache>
                <c:formatCode>0.0%</c:formatCode>
                <c:ptCount val="11"/>
                <c:pt idx="0">
                  <c:v>5.7798165137614703E-2</c:v>
                </c:pt>
                <c:pt idx="1">
                  <c:v>6.3699155794320797E-2</c:v>
                </c:pt>
                <c:pt idx="2">
                  <c:v>6.5917602996254696E-2</c:v>
                </c:pt>
                <c:pt idx="3">
                  <c:v>6.5789473684210495E-2</c:v>
                </c:pt>
                <c:pt idx="4">
                  <c:v>6.4935064935064901E-2</c:v>
                </c:pt>
                <c:pt idx="5">
                  <c:v>7.7172503242542198E-2</c:v>
                </c:pt>
                <c:pt idx="6">
                  <c:v>7.6093849080532697E-2</c:v>
                </c:pt>
                <c:pt idx="7">
                  <c:v>8.08656036446469E-2</c:v>
                </c:pt>
                <c:pt idx="8">
                  <c:v>7.8918918918918904E-2</c:v>
                </c:pt>
                <c:pt idx="9">
                  <c:v>7.8503688092729201E-2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AllSystemsEvolution!$C$98</c:f>
              <c:strCache>
                <c:ptCount val="1"/>
                <c:pt idx="0">
                  <c:v>Breaks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  <a:round/>
              </a:ln>
              <a:effectLst/>
            </c:spPr>
          </c:marker>
          <c:cat>
            <c:strRef>
              <c:f>AllSystemsEvolution!$D$95:$N$95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AllSystemsEvolution!$D$98:$N$98</c:f>
              <c:numCache>
                <c:formatCode>0.0%</c:formatCode>
                <c:ptCount val="11"/>
                <c:pt idx="0">
                  <c:v>0.18073394495412801</c:v>
                </c:pt>
                <c:pt idx="1">
                  <c:v>0.206446661550269</c:v>
                </c:pt>
                <c:pt idx="2">
                  <c:v>0.21048689138576801</c:v>
                </c:pt>
                <c:pt idx="3">
                  <c:v>0.211300309597523</c:v>
                </c:pt>
                <c:pt idx="4">
                  <c:v>0.19191919191919199</c:v>
                </c:pt>
                <c:pt idx="5">
                  <c:v>0.23216601815823601</c:v>
                </c:pt>
                <c:pt idx="6">
                  <c:v>0.22701331642358899</c:v>
                </c:pt>
                <c:pt idx="7">
                  <c:v>0.22494305239180001</c:v>
                </c:pt>
                <c:pt idx="8">
                  <c:v>0.224324324324324</c:v>
                </c:pt>
                <c:pt idx="9">
                  <c:v>0.21865121180189701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AllSystemsEvolution!$C$99</c:f>
              <c:strCache>
                <c:ptCount val="1"/>
                <c:pt idx="0">
                  <c:v>Gotos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4"/>
                </a:solidFill>
                <a:round/>
              </a:ln>
              <a:effectLst/>
            </c:spPr>
          </c:marker>
          <c:cat>
            <c:strRef>
              <c:f>AllSystemsEvolution!$D$95:$N$95</c:f>
              <c:strCache>
                <c:ptCount val="1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</c:strCache>
            </c:strRef>
          </c:cat>
          <c:val>
            <c:numRef>
              <c:f>AllSystemsEvolution!$D$99:$N$99</c:f>
              <c:numCache>
                <c:formatCode>0.0%</c:formatCode>
                <c:ptCount val="11"/>
                <c:pt idx="0">
                  <c:v>0.10458715596330299</c:v>
                </c:pt>
                <c:pt idx="1">
                  <c:v>0.109746738296239</c:v>
                </c:pt>
                <c:pt idx="2">
                  <c:v>0.11460674157303399</c:v>
                </c:pt>
                <c:pt idx="3">
                  <c:v>0.120743034055728</c:v>
                </c:pt>
                <c:pt idx="4">
                  <c:v>0.119047619047619</c:v>
                </c:pt>
                <c:pt idx="5">
                  <c:v>0.116731517509728</c:v>
                </c:pt>
                <c:pt idx="6">
                  <c:v>0.11287254280278999</c:v>
                </c:pt>
                <c:pt idx="7">
                  <c:v>0.13895216400911201</c:v>
                </c:pt>
                <c:pt idx="8">
                  <c:v>0.14000000000000001</c:v>
                </c:pt>
                <c:pt idx="9">
                  <c:v>0.13698630136986301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0070104"/>
        <c:axId val="520072064"/>
      </c:lineChart>
      <c:catAx>
        <c:axId val="520070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50" b="1" i="0" u="none" strike="noStrike" kern="1200" cap="all" spc="120" normalizeH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0072064"/>
        <c:crosses val="autoZero"/>
        <c:auto val="1"/>
        <c:lblAlgn val="ctr"/>
        <c:lblOffset val="100"/>
        <c:noMultiLvlLbl val="0"/>
      </c:catAx>
      <c:valAx>
        <c:axId val="520072064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0070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'GCC 2011'!$F$7:$F$12</c:f>
              <c:strCache>
                <c:ptCount val="6"/>
                <c:pt idx="0">
                  <c:v>Total NUMBER OF FOR LOOPS </c:v>
                </c:pt>
                <c:pt idx="1">
                  <c:v>Total NUMBER OF WHILE LOOPS </c:v>
                </c:pt>
                <c:pt idx="2">
                  <c:v>Total Number of For Loops contain GoTo </c:v>
                </c:pt>
                <c:pt idx="3">
                  <c:v>Total Number of For loops contain Breaks </c:v>
                </c:pt>
                <c:pt idx="4">
                  <c:v>Total Number of For loops contain Function calls  </c:v>
                </c:pt>
                <c:pt idx="5">
                  <c:v>Total Number of Free FOR loops  </c:v>
                </c:pt>
              </c:strCache>
            </c:strRef>
          </c:cat>
          <c:val>
            <c:numRef>
              <c:f>'GCC 2011'!$G$7:$G$12</c:f>
              <c:numCache>
                <c:formatCode>General</c:formatCode>
                <c:ptCount val="6"/>
                <c:pt idx="0">
                  <c:v>28293</c:v>
                </c:pt>
                <c:pt idx="1">
                  <c:v>6856</c:v>
                </c:pt>
                <c:pt idx="2">
                  <c:v>508</c:v>
                </c:pt>
                <c:pt idx="3">
                  <c:v>3207</c:v>
                </c:pt>
                <c:pt idx="4">
                  <c:v>17815</c:v>
                </c:pt>
                <c:pt idx="5">
                  <c:v>8726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10787344"/>
        <c:axId val="310788128"/>
        <c:axId val="0"/>
      </c:bar3DChart>
      <c:catAx>
        <c:axId val="310787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10788128"/>
        <c:crosses val="autoZero"/>
        <c:auto val="1"/>
        <c:lblAlgn val="ctr"/>
        <c:lblOffset val="100"/>
        <c:noMultiLvlLbl val="0"/>
      </c:catAx>
      <c:valAx>
        <c:axId val="3107881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1078734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7130698468516667E-2"/>
          <c:y val="4.487213136819436E-2"/>
          <c:w val="0.91316209260250236"/>
          <c:h val="0.7574806514570293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'GCC 2011'!$J$14</c:f>
              <c:strCache>
                <c:ptCount val="1"/>
                <c:pt idx="0">
                  <c:v>%Loops contains an inhibitor (exclusive)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'GCC 2011'!$I$15:$I$17</c:f>
              <c:strCache>
                <c:ptCount val="3"/>
                <c:pt idx="0">
                  <c:v>Function Calls</c:v>
                </c:pt>
                <c:pt idx="1">
                  <c:v>Jumps</c:v>
                </c:pt>
                <c:pt idx="2">
                  <c:v>Data Dependency</c:v>
                </c:pt>
              </c:strCache>
            </c:strRef>
          </c:cat>
          <c:val>
            <c:numRef>
              <c:f>'GCC 2011'!$J$15:$J$17</c:f>
              <c:numCache>
                <c:formatCode>0.0%</c:formatCode>
                <c:ptCount val="3"/>
                <c:pt idx="0">
                  <c:v>0.215689107194452</c:v>
                </c:pt>
                <c:pt idx="1">
                  <c:v>8.1082057208899203E-2</c:v>
                </c:pt>
                <c:pt idx="2">
                  <c:v>7.9000000000000001E-2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1131328"/>
        <c:axId val="531129760"/>
      </c:barChart>
      <c:catAx>
        <c:axId val="53113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31129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11297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3113132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321217280272399E-2"/>
          <c:y val="6.8982553651381817E-3"/>
          <c:w val="0.91667617223522735"/>
          <c:h val="0.839958005249343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'GCC 2011'!$J$5</c:f>
              <c:strCache>
                <c:ptCount val="1"/>
                <c:pt idx="0">
                  <c:v>%Loops contains an inhibitor (inclusive)</c:v>
                </c:pt>
              </c:strCache>
            </c:strRef>
          </c:tx>
          <c:spPr>
            <a:solidFill>
              <a:schemeClr val="tx1"/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>
                    <a:latin typeface="+mn-lt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'GCC 2011'!$I$6:$I$9</c:f>
              <c:strCache>
                <c:ptCount val="4"/>
                <c:pt idx="0">
                  <c:v>Free Loops</c:v>
                </c:pt>
                <c:pt idx="1">
                  <c:v>Function Calls</c:v>
                </c:pt>
                <c:pt idx="2">
                  <c:v>Data Dependency</c:v>
                </c:pt>
                <c:pt idx="3">
                  <c:v>Jumps</c:v>
                </c:pt>
              </c:strCache>
            </c:strRef>
          </c:cat>
          <c:val>
            <c:numRef>
              <c:f>'GCC 2011'!$J$6:$J$9</c:f>
              <c:numCache>
                <c:formatCode>0.0%</c:formatCode>
                <c:ptCount val="4"/>
                <c:pt idx="0">
                  <c:v>0.56464894539150501</c:v>
                </c:pt>
                <c:pt idx="1">
                  <c:v>0.27947125108350201</c:v>
                </c:pt>
                <c:pt idx="2">
                  <c:v>0.128683906385438</c:v>
                </c:pt>
                <c:pt idx="3">
                  <c:v>0.10029615718000599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1127408"/>
        <c:axId val="531124272"/>
      </c:barChart>
      <c:catAx>
        <c:axId val="531127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+mn-lt"/>
                <a:ea typeface="Arial"/>
                <a:cs typeface="Times New Roman" pitchFamily="18" charset="0"/>
              </a:defRPr>
            </a:pPr>
            <a:endParaRPr lang="en-US"/>
          </a:p>
        </c:txPr>
        <c:crossAx val="531124272"/>
        <c:crosses val="autoZero"/>
        <c:auto val="1"/>
        <c:lblAlgn val="ctr"/>
        <c:lblOffset val="100"/>
        <c:noMultiLvlLbl val="0"/>
      </c:catAx>
      <c:valAx>
        <c:axId val="531124272"/>
        <c:scaling>
          <c:orientation val="minMax"/>
        </c:scaling>
        <c:delete val="1"/>
        <c:axPos val="l"/>
        <c:title>
          <c:tx>
            <c:strRef>
              <c:f>'GCC 2011'!$J$5</c:f>
              <c:strCache>
                <c:ptCount val="1"/>
                <c:pt idx="0">
                  <c:v>%Loops contains an inhibitor (inclusive)</c:v>
                </c:pt>
              </c:strCache>
            </c:strRef>
          </c:tx>
          <c:layout>
            <c:manualLayout>
              <c:xMode val="edge"/>
              <c:yMode val="edge"/>
              <c:x val="5.4099075453406163E-2"/>
              <c:y val="0.11260274818588853"/>
            </c:manualLayout>
          </c:layout>
          <c:overlay val="0"/>
          <c:txPr>
            <a:bodyPr rot="-5400000" vert="horz"/>
            <a:lstStyle/>
            <a:p>
              <a:pPr>
                <a:defRPr sz="1200" b="1">
                  <a:latin typeface="+mn-lt"/>
                </a:defRPr>
              </a:pPr>
              <a:endParaRPr lang="en-US"/>
            </a:p>
          </c:txPr>
        </c:title>
        <c:numFmt formatCode="0.0%" sourceLinked="1"/>
        <c:majorTickMark val="out"/>
        <c:minorTickMark val="none"/>
        <c:tickLblPos val="nextTo"/>
        <c:crossAx val="531127408"/>
        <c:crosses val="autoZero"/>
        <c:crossBetween val="between"/>
      </c:valAx>
      <c:spPr>
        <a:solidFill>
          <a:schemeClr val="bg1"/>
        </a:solidFill>
        <a:ln w="6350">
          <a:noFill/>
          <a:prstDash val="solid"/>
        </a:ln>
      </c:spPr>
    </c:plotArea>
    <c:plotVisOnly val="1"/>
    <c:dispBlanksAs val="gap"/>
    <c:showDLblsOverMax val="0"/>
  </c:chart>
  <c:spPr>
    <a:noFill/>
    <a:ln w="3175">
      <a:noFill/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6.1188858543021828E-2"/>
          <c:y val="4.0945221653118605E-2"/>
          <c:w val="0.92771613066327963"/>
          <c:h val="0.8029104128974169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'GCC 2011'!$J$14</c:f>
              <c:strCache>
                <c:ptCount val="1"/>
                <c:pt idx="0">
                  <c:v>%Loops contains an inhibitor (exclusive)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'GCC 2011'!$I$15:$I$18</c:f>
              <c:strCache>
                <c:ptCount val="3"/>
                <c:pt idx="0">
                  <c:v>Function Calls</c:v>
                </c:pt>
                <c:pt idx="1">
                  <c:v>Jumps</c:v>
                </c:pt>
                <c:pt idx="2">
                  <c:v>Data Dependency</c:v>
                </c:pt>
              </c:strCache>
            </c:strRef>
          </c:cat>
          <c:val>
            <c:numRef>
              <c:f>'GCC 2011'!$J$15:$J$18</c:f>
              <c:numCache>
                <c:formatCode>0.0%</c:formatCode>
                <c:ptCount val="4"/>
                <c:pt idx="0">
                  <c:v>0.215689107194452</c:v>
                </c:pt>
                <c:pt idx="1">
                  <c:v>8.1082057208899203E-2</c:v>
                </c:pt>
                <c:pt idx="2">
                  <c:v>7.9000000000000001E-2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1130152"/>
        <c:axId val="531125840"/>
      </c:barChart>
      <c:catAx>
        <c:axId val="531130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531125840"/>
        <c:crosses val="autoZero"/>
        <c:auto val="1"/>
        <c:lblAlgn val="ctr"/>
        <c:lblOffset val="100"/>
        <c:noMultiLvlLbl val="0"/>
      </c:catAx>
      <c:valAx>
        <c:axId val="531125840"/>
        <c:scaling>
          <c:orientation val="minMax"/>
        </c:scaling>
        <c:delete val="1"/>
        <c:axPos val="l"/>
        <c:title>
          <c:tx>
            <c:strRef>
              <c:f>List1[[#Headers],[%Loops contains an inhibitor (exclusive)]]</c:f>
              <c:strCache>
                <c:ptCount val="1"/>
                <c:pt idx="0">
                  <c:v>%Loops contains an inhibitor (exclusive)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 sz="1100"/>
              </a:pPr>
              <a:endParaRPr lang="en-US"/>
            </a:p>
          </c:txPr>
        </c:title>
        <c:numFmt formatCode="0.0%" sourceLinked="1"/>
        <c:majorTickMark val="out"/>
        <c:minorTickMark val="none"/>
        <c:tickLblPos val="nextTo"/>
        <c:crossAx val="531130152"/>
        <c:crosses val="autoZero"/>
        <c:crossBetween val="between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printSettings>
    <c:headerFooter alignWithMargins="0"/>
    <c:pageMargins b="1" l="0.75000000000000022" r="0.75000000000000022" t="1" header="0.5" footer="0.5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155918789885995E-2"/>
          <c:y val="3.1818181818181808E-2"/>
          <c:w val="0.54707835572744057"/>
          <c:h val="0.697727272727272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'All Systems tables'!$E$16</c:f>
              <c:strCache>
                <c:ptCount val="1"/>
                <c:pt idx="0">
                  <c:v>Fors contains just function calls percentage and/or In/output </c:v>
                </c:pt>
              </c:strCache>
            </c:strRef>
          </c:tx>
          <c:invertIfNegative val="0"/>
          <c:cat>
            <c:strRef>
              <c:f>'All Systems tables'!$F$15:$R$15</c:f>
              <c:strCache>
                <c:ptCount val="13"/>
                <c:pt idx="0">
                  <c:v>quantlib 2011</c:v>
                </c:pt>
                <c:pt idx="1">
                  <c:v>gcc 2011</c:v>
                </c:pt>
                <c:pt idx="2">
                  <c:v>chrome</c:v>
                </c:pt>
                <c:pt idx="3">
                  <c:v>python</c:v>
                </c:pt>
                <c:pt idx="4">
                  <c:v>Ruby</c:v>
                </c:pt>
                <c:pt idx="5">
                  <c:v>Subversion</c:v>
                </c:pt>
                <c:pt idx="6">
                  <c:v>Httpd</c:v>
                </c:pt>
                <c:pt idx="7">
                  <c:v>Koffice</c:v>
                </c:pt>
                <c:pt idx="8">
                  <c:v>kDELibs</c:v>
                </c:pt>
                <c:pt idx="9">
                  <c:v>OpenSceneGraph-3.0.1</c:v>
                </c:pt>
                <c:pt idx="12">
                  <c:v>open_mpi</c:v>
                </c:pt>
              </c:strCache>
            </c:strRef>
          </c:cat>
          <c:val>
            <c:numRef>
              <c:f>'All Systems tables'!$F$16:$R$16</c:f>
              <c:numCache>
                <c:formatCode>0.00%</c:formatCode>
                <c:ptCount val="13"/>
                <c:pt idx="0">
                  <c:v>0.63214047566125797</c:v>
                </c:pt>
                <c:pt idx="1">
                  <c:v>0.44794937672471202</c:v>
                </c:pt>
                <c:pt idx="2">
                  <c:v>0.53843403646764398</c:v>
                </c:pt>
                <c:pt idx="3">
                  <c:v>0.446031746031746</c:v>
                </c:pt>
                <c:pt idx="4">
                  <c:v>0.52225755166931598</c:v>
                </c:pt>
                <c:pt idx="5">
                  <c:v>0.76896311760000002</c:v>
                </c:pt>
                <c:pt idx="6">
                  <c:v>0.50053475935828895</c:v>
                </c:pt>
                <c:pt idx="7">
                  <c:v>0.75693860386879697</c:v>
                </c:pt>
                <c:pt idx="8">
                  <c:v>0.75884046052631604</c:v>
                </c:pt>
                <c:pt idx="9">
                  <c:v>0.7866130724</c:v>
                </c:pt>
                <c:pt idx="12">
                  <c:v>0.49111023310944302</c:v>
                </c:pt>
              </c:numCache>
            </c:numRef>
          </c:val>
        </c:ser>
        <c:ser>
          <c:idx val="1"/>
          <c:order val="1"/>
          <c:tx>
            <c:strRef>
              <c:f>'All Systems tables'!$E$17</c:f>
              <c:strCache>
                <c:ptCount val="1"/>
                <c:pt idx="0">
                  <c:v>Fors contains just GoTo percentage </c:v>
                </c:pt>
              </c:strCache>
            </c:strRef>
          </c:tx>
          <c:invertIfNegative val="0"/>
          <c:cat>
            <c:strRef>
              <c:f>'All Systems tables'!$F$15:$R$15</c:f>
              <c:strCache>
                <c:ptCount val="13"/>
                <c:pt idx="0">
                  <c:v>quantlib 2011</c:v>
                </c:pt>
                <c:pt idx="1">
                  <c:v>gcc 2011</c:v>
                </c:pt>
                <c:pt idx="2">
                  <c:v>chrome</c:v>
                </c:pt>
                <c:pt idx="3">
                  <c:v>python</c:v>
                </c:pt>
                <c:pt idx="4">
                  <c:v>Ruby</c:v>
                </c:pt>
                <c:pt idx="5">
                  <c:v>Subversion</c:v>
                </c:pt>
                <c:pt idx="6">
                  <c:v>Httpd</c:v>
                </c:pt>
                <c:pt idx="7">
                  <c:v>Koffice</c:v>
                </c:pt>
                <c:pt idx="8">
                  <c:v>kDELibs</c:v>
                </c:pt>
                <c:pt idx="9">
                  <c:v>OpenSceneGraph-3.0.1</c:v>
                </c:pt>
                <c:pt idx="12">
                  <c:v>open_mpi</c:v>
                </c:pt>
              </c:strCache>
            </c:strRef>
          </c:cat>
          <c:val>
            <c:numRef>
              <c:f>'All Systems tables'!$F$17:$R$17</c:f>
              <c:numCache>
                <c:formatCode>0.00%</c:formatCode>
                <c:ptCount val="13"/>
                <c:pt idx="0">
                  <c:v>6.6681484774394303E-4</c:v>
                </c:pt>
                <c:pt idx="1">
                  <c:v>4.6626700923018396E-3</c:v>
                </c:pt>
                <c:pt idx="2">
                  <c:v>1.0725777618877401E-3</c:v>
                </c:pt>
                <c:pt idx="3">
                  <c:v>7.14285714285714E-3</c:v>
                </c:pt>
                <c:pt idx="4">
                  <c:v>5.5643879173290899E-3</c:v>
                </c:pt>
                <c:pt idx="5">
                  <c:v>6.9589421999999995E-4</c:v>
                </c:pt>
                <c:pt idx="6">
                  <c:v>2.1390374331550798E-3</c:v>
                </c:pt>
                <c:pt idx="7" formatCode="0%">
                  <c:v>0</c:v>
                </c:pt>
                <c:pt idx="8">
                  <c:v>1.2335526315789499E-3</c:v>
                </c:pt>
                <c:pt idx="9">
                  <c:v>3.4952813999999997E-4</c:v>
                </c:pt>
                <c:pt idx="12">
                  <c:v>1.7779533781114201E-3</c:v>
                </c:pt>
              </c:numCache>
            </c:numRef>
          </c:val>
        </c:ser>
        <c:ser>
          <c:idx val="2"/>
          <c:order val="2"/>
          <c:tx>
            <c:strRef>
              <c:f>'All Systems tables'!$E$18</c:f>
              <c:strCache>
                <c:ptCount val="1"/>
                <c:pt idx="0">
                  <c:v>Fors contains just Breaks percentage </c:v>
                </c:pt>
              </c:strCache>
            </c:strRef>
          </c:tx>
          <c:invertIfNegative val="0"/>
          <c:cat>
            <c:strRef>
              <c:f>'All Systems tables'!$F$15:$R$15</c:f>
              <c:strCache>
                <c:ptCount val="13"/>
                <c:pt idx="0">
                  <c:v>quantlib 2011</c:v>
                </c:pt>
                <c:pt idx="1">
                  <c:v>gcc 2011</c:v>
                </c:pt>
                <c:pt idx="2">
                  <c:v>chrome</c:v>
                </c:pt>
                <c:pt idx="3">
                  <c:v>python</c:v>
                </c:pt>
                <c:pt idx="4">
                  <c:v>Ruby</c:v>
                </c:pt>
                <c:pt idx="5">
                  <c:v>Subversion</c:v>
                </c:pt>
                <c:pt idx="6">
                  <c:v>Httpd</c:v>
                </c:pt>
                <c:pt idx="7">
                  <c:v>Koffice</c:v>
                </c:pt>
                <c:pt idx="8">
                  <c:v>kDELibs</c:v>
                </c:pt>
                <c:pt idx="9">
                  <c:v>OpenSceneGraph-3.0.1</c:v>
                </c:pt>
                <c:pt idx="12">
                  <c:v>open_mpi</c:v>
                </c:pt>
              </c:strCache>
            </c:strRef>
          </c:cat>
          <c:val>
            <c:numRef>
              <c:f>'All Systems tables'!$F$18:$R$18</c:f>
              <c:numCache>
                <c:formatCode>0.00%</c:formatCode>
                <c:ptCount val="13"/>
                <c:pt idx="0">
                  <c:v>7.1126917092687297E-3</c:v>
                </c:pt>
                <c:pt idx="1">
                  <c:v>2.4788276715196501E-2</c:v>
                </c:pt>
                <c:pt idx="2">
                  <c:v>2.3239184840901001E-2</c:v>
                </c:pt>
                <c:pt idx="3">
                  <c:v>3.8095238095238099E-2</c:v>
                </c:pt>
                <c:pt idx="4">
                  <c:v>3.02066772655008E-2</c:v>
                </c:pt>
                <c:pt idx="5">
                  <c:v>1.8093249830000002E-2</c:v>
                </c:pt>
                <c:pt idx="6">
                  <c:v>4.5989304812834197E-2</c:v>
                </c:pt>
                <c:pt idx="7">
                  <c:v>2.52312867956266E-3</c:v>
                </c:pt>
                <c:pt idx="8">
                  <c:v>7.1957236842105296E-3</c:v>
                </c:pt>
                <c:pt idx="9">
                  <c:v>3.3205172999999999E-3</c:v>
                </c:pt>
                <c:pt idx="12">
                  <c:v>5.0770446463848297E-2</c:v>
                </c:pt>
              </c:numCache>
            </c:numRef>
          </c:val>
        </c:ser>
        <c:ser>
          <c:idx val="3"/>
          <c:order val="3"/>
          <c:tx>
            <c:strRef>
              <c:f>'All Systems tables'!$E$19</c:f>
              <c:strCache>
                <c:ptCount val="1"/>
                <c:pt idx="0">
                  <c:v>Fors contains just DDependency percentage </c:v>
                </c:pt>
              </c:strCache>
            </c:strRef>
          </c:tx>
          <c:invertIfNegative val="0"/>
          <c:cat>
            <c:strRef>
              <c:f>'All Systems tables'!$F$15:$R$15</c:f>
              <c:strCache>
                <c:ptCount val="13"/>
                <c:pt idx="0">
                  <c:v>quantlib 2011</c:v>
                </c:pt>
                <c:pt idx="1">
                  <c:v>gcc 2011</c:v>
                </c:pt>
                <c:pt idx="2">
                  <c:v>chrome</c:v>
                </c:pt>
                <c:pt idx="3">
                  <c:v>python</c:v>
                </c:pt>
                <c:pt idx="4">
                  <c:v>Ruby</c:v>
                </c:pt>
                <c:pt idx="5">
                  <c:v>Subversion</c:v>
                </c:pt>
                <c:pt idx="6">
                  <c:v>Httpd</c:v>
                </c:pt>
                <c:pt idx="7">
                  <c:v>Koffice</c:v>
                </c:pt>
                <c:pt idx="8">
                  <c:v>kDELibs</c:v>
                </c:pt>
                <c:pt idx="9">
                  <c:v>OpenSceneGraph-3.0.1</c:v>
                </c:pt>
                <c:pt idx="12">
                  <c:v>open_mpi</c:v>
                </c:pt>
              </c:strCache>
            </c:strRef>
          </c:cat>
          <c:val>
            <c:numRef>
              <c:f>'All Systems tables'!$F$19:$R$19</c:f>
              <c:numCache>
                <c:formatCode>0.00%</c:formatCode>
                <c:ptCount val="13"/>
                <c:pt idx="0">
                  <c:v>5.2678372971771498E-2</c:v>
                </c:pt>
                <c:pt idx="1">
                  <c:v>5.6903606432581598E-2</c:v>
                </c:pt>
                <c:pt idx="2">
                  <c:v>7.0432606363961398E-2</c:v>
                </c:pt>
                <c:pt idx="3">
                  <c:v>3.4920634920634901E-2</c:v>
                </c:pt>
                <c:pt idx="4">
                  <c:v>2.06677265500795E-2</c:v>
                </c:pt>
                <c:pt idx="5">
                  <c:v>4.8712595699999996E-3</c:v>
                </c:pt>
                <c:pt idx="6">
                  <c:v>1.2834224598930501E-2</c:v>
                </c:pt>
                <c:pt idx="7">
                  <c:v>1.45780768152509E-2</c:v>
                </c:pt>
                <c:pt idx="8">
                  <c:v>5.3453947368421097E-3</c:v>
                </c:pt>
                <c:pt idx="9">
                  <c:v>2.236980077E-2</c:v>
                </c:pt>
                <c:pt idx="12">
                  <c:v>2.6866851047016999E-2</c:v>
                </c:pt>
              </c:numCache>
            </c:numRef>
          </c:val>
        </c:ser>
        <c:ser>
          <c:idx val="4"/>
          <c:order val="4"/>
          <c:tx>
            <c:strRef>
              <c:f>'All Systems tables'!$E$20</c:f>
              <c:strCache>
                <c:ptCount val="1"/>
                <c:pt idx="0">
                  <c:v>all gotos percentage </c:v>
                </c:pt>
              </c:strCache>
            </c:strRef>
          </c:tx>
          <c:invertIfNegative val="0"/>
          <c:cat>
            <c:strRef>
              <c:f>'All Systems tables'!$F$15:$R$15</c:f>
              <c:strCache>
                <c:ptCount val="13"/>
                <c:pt idx="0">
                  <c:v>quantlib 2011</c:v>
                </c:pt>
                <c:pt idx="1">
                  <c:v>gcc 2011</c:v>
                </c:pt>
                <c:pt idx="2">
                  <c:v>chrome</c:v>
                </c:pt>
                <c:pt idx="3">
                  <c:v>python</c:v>
                </c:pt>
                <c:pt idx="4">
                  <c:v>Ruby</c:v>
                </c:pt>
                <c:pt idx="5">
                  <c:v>Subversion</c:v>
                </c:pt>
                <c:pt idx="6">
                  <c:v>Httpd</c:v>
                </c:pt>
                <c:pt idx="7">
                  <c:v>Koffice</c:v>
                </c:pt>
                <c:pt idx="8">
                  <c:v>kDELibs</c:v>
                </c:pt>
                <c:pt idx="9">
                  <c:v>OpenSceneGraph-3.0.1</c:v>
                </c:pt>
                <c:pt idx="12">
                  <c:v>open_mpi</c:v>
                </c:pt>
              </c:strCache>
            </c:strRef>
          </c:cat>
          <c:val>
            <c:numRef>
              <c:f>'All Systems tables'!$F$20:$R$20</c:f>
              <c:numCache>
                <c:formatCode>0.00%</c:formatCode>
                <c:ptCount val="13"/>
                <c:pt idx="0">
                  <c:v>3.33407423871972E-3</c:v>
                </c:pt>
                <c:pt idx="1">
                  <c:v>2.2837567799029401E-2</c:v>
                </c:pt>
                <c:pt idx="2">
                  <c:v>2.89595995709689E-2</c:v>
                </c:pt>
                <c:pt idx="3">
                  <c:v>0.105555555555556</c:v>
                </c:pt>
                <c:pt idx="4">
                  <c:v>5.5643879173290903E-2</c:v>
                </c:pt>
                <c:pt idx="5">
                  <c:v>1.8093249830000002E-2</c:v>
                </c:pt>
                <c:pt idx="6">
                  <c:v>1.9251336898395699E-2</c:v>
                </c:pt>
                <c:pt idx="7">
                  <c:v>8.4104289318755296E-4</c:v>
                </c:pt>
                <c:pt idx="8">
                  <c:v>8.8404605263157892E-3</c:v>
                </c:pt>
                <c:pt idx="9">
                  <c:v>1.92240475E-3</c:v>
                </c:pt>
                <c:pt idx="12">
                  <c:v>6.5191623864085294E-2</c:v>
                </c:pt>
              </c:numCache>
            </c:numRef>
          </c:val>
        </c:ser>
        <c:ser>
          <c:idx val="5"/>
          <c:order val="5"/>
          <c:tx>
            <c:strRef>
              <c:f>'All Systems tables'!$E$21</c:f>
              <c:strCache>
                <c:ptCount val="1"/>
                <c:pt idx="0">
                  <c:v>all breaks percentage </c:v>
                </c:pt>
              </c:strCache>
            </c:strRef>
          </c:tx>
          <c:invertIfNegative val="0"/>
          <c:cat>
            <c:strRef>
              <c:f>'All Systems tables'!$F$15:$R$15</c:f>
              <c:strCache>
                <c:ptCount val="13"/>
                <c:pt idx="0">
                  <c:v>quantlib 2011</c:v>
                </c:pt>
                <c:pt idx="1">
                  <c:v>gcc 2011</c:v>
                </c:pt>
                <c:pt idx="2">
                  <c:v>chrome</c:v>
                </c:pt>
                <c:pt idx="3">
                  <c:v>python</c:v>
                </c:pt>
                <c:pt idx="4">
                  <c:v>Ruby</c:v>
                </c:pt>
                <c:pt idx="5">
                  <c:v>Subversion</c:v>
                </c:pt>
                <c:pt idx="6">
                  <c:v>Httpd</c:v>
                </c:pt>
                <c:pt idx="7">
                  <c:v>Koffice</c:v>
                </c:pt>
                <c:pt idx="8">
                  <c:v>kDELibs</c:v>
                </c:pt>
                <c:pt idx="9">
                  <c:v>OpenSceneGraph-3.0.1</c:v>
                </c:pt>
                <c:pt idx="12">
                  <c:v>open_mpi</c:v>
                </c:pt>
              </c:strCache>
            </c:strRef>
          </c:cat>
          <c:val>
            <c:numRef>
              <c:f>'All Systems tables'!$F$21:$R$21</c:f>
              <c:numCache>
                <c:formatCode>0.00%</c:formatCode>
                <c:ptCount val="13"/>
                <c:pt idx="0">
                  <c:v>3.9342076016892602E-2</c:v>
                </c:pt>
                <c:pt idx="1">
                  <c:v>0.134694071748025</c:v>
                </c:pt>
                <c:pt idx="2">
                  <c:v>0.153378619949946</c:v>
                </c:pt>
                <c:pt idx="3">
                  <c:v>0.20714285714285699</c:v>
                </c:pt>
                <c:pt idx="4">
                  <c:v>0.17965023847376799</c:v>
                </c:pt>
                <c:pt idx="5">
                  <c:v>0.11621433539999999</c:v>
                </c:pt>
                <c:pt idx="6">
                  <c:v>0.223529411764706</c:v>
                </c:pt>
                <c:pt idx="7">
                  <c:v>7.3170731707317097E-2</c:v>
                </c:pt>
                <c:pt idx="8">
                  <c:v>0.12438322368421099</c:v>
                </c:pt>
                <c:pt idx="9">
                  <c:v>5.3827333099999999E-2</c:v>
                </c:pt>
                <c:pt idx="12">
                  <c:v>0.179573291189253</c:v>
                </c:pt>
              </c:numCache>
            </c:numRef>
          </c:val>
        </c:ser>
        <c:ser>
          <c:idx val="6"/>
          <c:order val="6"/>
          <c:tx>
            <c:strRef>
              <c:f>'All Systems tables'!$E$22</c:f>
              <c:strCache>
                <c:ptCount val="1"/>
                <c:pt idx="0">
                  <c:v>free of dependency percentage </c:v>
                </c:pt>
              </c:strCache>
            </c:strRef>
          </c:tx>
          <c:invertIfNegative val="0"/>
          <c:cat>
            <c:strRef>
              <c:f>'All Systems tables'!$F$15:$R$15</c:f>
              <c:strCache>
                <c:ptCount val="13"/>
                <c:pt idx="0">
                  <c:v>quantlib 2011</c:v>
                </c:pt>
                <c:pt idx="1">
                  <c:v>gcc 2011</c:v>
                </c:pt>
                <c:pt idx="2">
                  <c:v>chrome</c:v>
                </c:pt>
                <c:pt idx="3">
                  <c:v>python</c:v>
                </c:pt>
                <c:pt idx="4">
                  <c:v>Ruby</c:v>
                </c:pt>
                <c:pt idx="5">
                  <c:v>Subversion</c:v>
                </c:pt>
                <c:pt idx="6">
                  <c:v>Httpd</c:v>
                </c:pt>
                <c:pt idx="7">
                  <c:v>Koffice</c:v>
                </c:pt>
                <c:pt idx="8">
                  <c:v>kDELibs</c:v>
                </c:pt>
                <c:pt idx="9">
                  <c:v>OpenSceneGraph-3.0.1</c:v>
                </c:pt>
                <c:pt idx="12">
                  <c:v>open_mpi</c:v>
                </c:pt>
              </c:strCache>
            </c:strRef>
          </c:cat>
          <c:val>
            <c:numRef>
              <c:f>'All Systems tables'!$F$22:$R$22</c:f>
              <c:numCache>
                <c:formatCode>0.00%</c:formatCode>
                <c:ptCount val="13"/>
                <c:pt idx="0">
                  <c:v>0.78884196488108504</c:v>
                </c:pt>
                <c:pt idx="1">
                  <c:v>0.80987724807308004</c:v>
                </c:pt>
                <c:pt idx="2">
                  <c:v>0.80693600286020695</c:v>
                </c:pt>
                <c:pt idx="3">
                  <c:v>0.84365079365079398</c:v>
                </c:pt>
                <c:pt idx="4">
                  <c:v>0.93799682034976195</c:v>
                </c:pt>
                <c:pt idx="5">
                  <c:v>0.98121085590000001</c:v>
                </c:pt>
                <c:pt idx="6">
                  <c:v>0.95614973262032099</c:v>
                </c:pt>
                <c:pt idx="7">
                  <c:v>0.86823661340061697</c:v>
                </c:pt>
                <c:pt idx="8">
                  <c:v>0.96525493421052599</c:v>
                </c:pt>
                <c:pt idx="9" formatCode="_(* #,##0.00_);_(* \(#,##0.00\);_(* &quot;-&quot;??_);_(@_)">
                  <c:v>92.642432720000002</c:v>
                </c:pt>
                <c:pt idx="12">
                  <c:v>0.90003951007506899</c:v>
                </c:pt>
              </c:numCache>
            </c:numRef>
          </c:val>
        </c:ser>
        <c:ser>
          <c:idx val="7"/>
          <c:order val="7"/>
          <c:tx>
            <c:strRef>
              <c:f>'All Systems tables'!$E$23</c:f>
              <c:strCache>
                <c:ptCount val="1"/>
                <c:pt idx="0">
                  <c:v>dependency percentage </c:v>
                </c:pt>
              </c:strCache>
            </c:strRef>
          </c:tx>
          <c:invertIfNegative val="0"/>
          <c:cat>
            <c:strRef>
              <c:f>'All Systems tables'!$F$15:$R$15</c:f>
              <c:strCache>
                <c:ptCount val="13"/>
                <c:pt idx="0">
                  <c:v>quantlib 2011</c:v>
                </c:pt>
                <c:pt idx="1">
                  <c:v>gcc 2011</c:v>
                </c:pt>
                <c:pt idx="2">
                  <c:v>chrome</c:v>
                </c:pt>
                <c:pt idx="3">
                  <c:v>python</c:v>
                </c:pt>
                <c:pt idx="4">
                  <c:v>Ruby</c:v>
                </c:pt>
                <c:pt idx="5">
                  <c:v>Subversion</c:v>
                </c:pt>
                <c:pt idx="6">
                  <c:v>Httpd</c:v>
                </c:pt>
                <c:pt idx="7">
                  <c:v>Koffice</c:v>
                </c:pt>
                <c:pt idx="8">
                  <c:v>kDELibs</c:v>
                </c:pt>
                <c:pt idx="9">
                  <c:v>OpenSceneGraph-3.0.1</c:v>
                </c:pt>
                <c:pt idx="12">
                  <c:v>open_mpi</c:v>
                </c:pt>
              </c:strCache>
            </c:strRef>
          </c:cat>
          <c:val>
            <c:numRef>
              <c:f>'All Systems tables'!$F$23:$R$23</c:f>
              <c:numCache>
                <c:formatCode>0.00%</c:formatCode>
                <c:ptCount val="13"/>
                <c:pt idx="0">
                  <c:v>0.21115803511891501</c:v>
                </c:pt>
                <c:pt idx="1">
                  <c:v>0.19012275192691999</c:v>
                </c:pt>
                <c:pt idx="2">
                  <c:v>0.193063997139793</c:v>
                </c:pt>
                <c:pt idx="3">
                  <c:v>0.15634920634920599</c:v>
                </c:pt>
                <c:pt idx="4">
                  <c:v>6.20031796502385E-2</c:v>
                </c:pt>
                <c:pt idx="5">
                  <c:v>1.8789144054999998E-2</c:v>
                </c:pt>
                <c:pt idx="6">
                  <c:v>4.3850267379679099E-2</c:v>
                </c:pt>
                <c:pt idx="7">
                  <c:v>0.131763386599383</c:v>
                </c:pt>
                <c:pt idx="8">
                  <c:v>3.47450657894737E-2</c:v>
                </c:pt>
                <c:pt idx="9">
                  <c:v>7.3575672839999995E-2</c:v>
                </c:pt>
                <c:pt idx="12">
                  <c:v>9.9960489924930895E-2</c:v>
                </c:pt>
              </c:numCache>
            </c:numRef>
          </c:val>
        </c:ser>
        <c:ser>
          <c:idx val="8"/>
          <c:order val="8"/>
          <c:tx>
            <c:strRef>
              <c:f>'All Systems tables'!$E$24</c:f>
              <c:strCache>
                <c:ptCount val="1"/>
                <c:pt idx="0">
                  <c:v>contain Funs' calls percentage and/or In/output </c:v>
                </c:pt>
              </c:strCache>
            </c:strRef>
          </c:tx>
          <c:invertIfNegative val="0"/>
          <c:cat>
            <c:strRef>
              <c:f>'All Systems tables'!$F$15:$R$15</c:f>
              <c:strCache>
                <c:ptCount val="13"/>
                <c:pt idx="0">
                  <c:v>quantlib 2011</c:v>
                </c:pt>
                <c:pt idx="1">
                  <c:v>gcc 2011</c:v>
                </c:pt>
                <c:pt idx="2">
                  <c:v>chrome</c:v>
                </c:pt>
                <c:pt idx="3">
                  <c:v>python</c:v>
                </c:pt>
                <c:pt idx="4">
                  <c:v>Ruby</c:v>
                </c:pt>
                <c:pt idx="5">
                  <c:v>Subversion</c:v>
                </c:pt>
                <c:pt idx="6">
                  <c:v>Httpd</c:v>
                </c:pt>
                <c:pt idx="7">
                  <c:v>Koffice</c:v>
                </c:pt>
                <c:pt idx="8">
                  <c:v>kDELibs</c:v>
                </c:pt>
                <c:pt idx="9">
                  <c:v>OpenSceneGraph-3.0.1</c:v>
                </c:pt>
                <c:pt idx="12">
                  <c:v>open_mpi</c:v>
                </c:pt>
              </c:strCache>
            </c:strRef>
          </c:cat>
          <c:val>
            <c:numRef>
              <c:f>'All Systems tables'!$F$24:$R$24</c:f>
              <c:numCache>
                <c:formatCode>0.00%</c:formatCode>
                <c:ptCount val="13"/>
                <c:pt idx="0">
                  <c:v>0.81306957101578103</c:v>
                </c:pt>
                <c:pt idx="1">
                  <c:v>0.65705585688457502</c:v>
                </c:pt>
                <c:pt idx="2">
                  <c:v>0.75545227028959605</c:v>
                </c:pt>
                <c:pt idx="3">
                  <c:v>0.72539682539682504</c:v>
                </c:pt>
                <c:pt idx="4">
                  <c:v>0.720985691573927</c:v>
                </c:pt>
                <c:pt idx="5">
                  <c:v>0.89422407790000003</c:v>
                </c:pt>
                <c:pt idx="6">
                  <c:v>0.70267379679144404</c:v>
                </c:pt>
                <c:pt idx="7">
                  <c:v>0.92963274460330803</c:v>
                </c:pt>
                <c:pt idx="8">
                  <c:v>0.90131578947368396</c:v>
                </c:pt>
                <c:pt idx="9">
                  <c:v>0.88518000699999999</c:v>
                </c:pt>
                <c:pt idx="12">
                  <c:v>0.71434215725009897</c:v>
                </c:pt>
              </c:numCache>
            </c:numRef>
          </c:val>
        </c:ser>
        <c:ser>
          <c:idx val="9"/>
          <c:order val="9"/>
          <c:tx>
            <c:strRef>
              <c:f>'All Systems tables'!$E$25</c:f>
              <c:strCache>
                <c:ptCount val="1"/>
                <c:pt idx="0">
                  <c:v>Free Loops percentage </c:v>
                </c:pt>
              </c:strCache>
            </c:strRef>
          </c:tx>
          <c:invertIfNegative val="0"/>
          <c:cat>
            <c:strRef>
              <c:f>'All Systems tables'!$F$15:$R$15</c:f>
              <c:strCache>
                <c:ptCount val="13"/>
                <c:pt idx="0">
                  <c:v>quantlib 2011</c:v>
                </c:pt>
                <c:pt idx="1">
                  <c:v>gcc 2011</c:v>
                </c:pt>
                <c:pt idx="2">
                  <c:v>chrome</c:v>
                </c:pt>
                <c:pt idx="3">
                  <c:v>python</c:v>
                </c:pt>
                <c:pt idx="4">
                  <c:v>Ruby</c:v>
                </c:pt>
                <c:pt idx="5">
                  <c:v>Subversion</c:v>
                </c:pt>
                <c:pt idx="6">
                  <c:v>Httpd</c:v>
                </c:pt>
                <c:pt idx="7">
                  <c:v>Koffice</c:v>
                </c:pt>
                <c:pt idx="8">
                  <c:v>kDELibs</c:v>
                </c:pt>
                <c:pt idx="9">
                  <c:v>OpenSceneGraph-3.0.1</c:v>
                </c:pt>
                <c:pt idx="12">
                  <c:v>open_mpi</c:v>
                </c:pt>
              </c:strCache>
            </c:strRef>
          </c:cat>
          <c:val>
            <c:numRef>
              <c:f>'All Systems tables'!$F$25:$R$25</c:f>
              <c:numCache>
                <c:formatCode>0.00%</c:formatCode>
                <c:ptCount val="13"/>
                <c:pt idx="0">
                  <c:v>0.123138475216715</c:v>
                </c:pt>
                <c:pt idx="1">
                  <c:v>0.25216481111428302</c:v>
                </c:pt>
                <c:pt idx="2" formatCode="General">
                  <c:v>14.515552377547399</c:v>
                </c:pt>
                <c:pt idx="3">
                  <c:v>0.185714285714286</c:v>
                </c:pt>
                <c:pt idx="4">
                  <c:v>0.21939586645469</c:v>
                </c:pt>
                <c:pt idx="5">
                  <c:v>8.2115518439999993E-2</c:v>
                </c:pt>
                <c:pt idx="6">
                  <c:v>0.23208556149732601</c:v>
                </c:pt>
                <c:pt idx="7">
                  <c:v>5.2425007008690801E-2</c:v>
                </c:pt>
                <c:pt idx="8">
                  <c:v>8.3059210526315805E-2</c:v>
                </c:pt>
                <c:pt idx="9">
                  <c:v>8.8255854600000003E-2</c:v>
                </c:pt>
                <c:pt idx="12">
                  <c:v>0.20011853022520701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3311392"/>
        <c:axId val="533314136"/>
      </c:barChart>
      <c:catAx>
        <c:axId val="533311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33314136"/>
        <c:crosses val="autoZero"/>
        <c:auto val="1"/>
        <c:lblAlgn val="ctr"/>
        <c:lblOffset val="100"/>
        <c:noMultiLvlLbl val="0"/>
      </c:catAx>
      <c:valAx>
        <c:axId val="533314136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5333113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2337713467634737"/>
          <c:y val="4.0909090909090909E-2"/>
          <c:w val="0.37013021099635268"/>
          <c:h val="0.91363636363636369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75086505190334E-2"/>
          <c:y val="4.1176529722727673E-2"/>
          <c:w val="0.54325259515570912"/>
          <c:h val="0.608824403757473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'All Systems tables'!$E$28</c:f>
              <c:strCache>
                <c:ptCount val="1"/>
                <c:pt idx="0">
                  <c:v>dependency percentage </c:v>
                </c:pt>
              </c:strCache>
            </c:strRef>
          </c:tx>
          <c:invertIfNegative val="0"/>
          <c:cat>
            <c:strRef>
              <c:f>'All Systems tables'!$F$27:$R$27</c:f>
              <c:strCache>
                <c:ptCount val="13"/>
                <c:pt idx="0">
                  <c:v>quantlib 2011</c:v>
                </c:pt>
                <c:pt idx="1">
                  <c:v>gcc 2011</c:v>
                </c:pt>
                <c:pt idx="2">
                  <c:v>chrome</c:v>
                </c:pt>
                <c:pt idx="3">
                  <c:v>python</c:v>
                </c:pt>
                <c:pt idx="4">
                  <c:v>Ruby</c:v>
                </c:pt>
                <c:pt idx="5">
                  <c:v>Subversion</c:v>
                </c:pt>
                <c:pt idx="6">
                  <c:v>Httpd</c:v>
                </c:pt>
                <c:pt idx="7">
                  <c:v>Koffice</c:v>
                </c:pt>
                <c:pt idx="8">
                  <c:v>kDELibs</c:v>
                </c:pt>
                <c:pt idx="9">
                  <c:v>OpenSceneGraph-3.0.1</c:v>
                </c:pt>
                <c:pt idx="12">
                  <c:v>open_mpi</c:v>
                </c:pt>
              </c:strCache>
            </c:strRef>
          </c:cat>
          <c:val>
            <c:numRef>
              <c:f>'All Systems tables'!$F$28:$R$28</c:f>
              <c:numCache>
                <c:formatCode>0.00%</c:formatCode>
                <c:ptCount val="13"/>
                <c:pt idx="0">
                  <c:v>0.21115803511891501</c:v>
                </c:pt>
                <c:pt idx="1">
                  <c:v>0.19012275192691999</c:v>
                </c:pt>
                <c:pt idx="2">
                  <c:v>0.193063997139793</c:v>
                </c:pt>
                <c:pt idx="3">
                  <c:v>0.15634920634920599</c:v>
                </c:pt>
                <c:pt idx="4">
                  <c:v>6.20031796502385E-2</c:v>
                </c:pt>
                <c:pt idx="5">
                  <c:v>1.8789144050000001E-2</c:v>
                </c:pt>
                <c:pt idx="6">
                  <c:v>4.3850267379679099E-2</c:v>
                </c:pt>
                <c:pt idx="7">
                  <c:v>0.131763386599383</c:v>
                </c:pt>
                <c:pt idx="8">
                  <c:v>3.47450657894737E-2</c:v>
                </c:pt>
                <c:pt idx="9">
                  <c:v>7.3575672839999995E-2</c:v>
                </c:pt>
                <c:pt idx="12">
                  <c:v>9.9960489924930895E-2</c:v>
                </c:pt>
              </c:numCache>
            </c:numRef>
          </c:val>
        </c:ser>
        <c:ser>
          <c:idx val="1"/>
          <c:order val="1"/>
          <c:tx>
            <c:strRef>
              <c:f>'All Systems tables'!$E$29</c:f>
              <c:strCache>
                <c:ptCount val="1"/>
                <c:pt idx="0">
                  <c:v>contain Funs' calls percentage and/or In/output </c:v>
                </c:pt>
              </c:strCache>
            </c:strRef>
          </c:tx>
          <c:invertIfNegative val="0"/>
          <c:cat>
            <c:strRef>
              <c:f>'All Systems tables'!$F$27:$R$27</c:f>
              <c:strCache>
                <c:ptCount val="13"/>
                <c:pt idx="0">
                  <c:v>quantlib 2011</c:v>
                </c:pt>
                <c:pt idx="1">
                  <c:v>gcc 2011</c:v>
                </c:pt>
                <c:pt idx="2">
                  <c:v>chrome</c:v>
                </c:pt>
                <c:pt idx="3">
                  <c:v>python</c:v>
                </c:pt>
                <c:pt idx="4">
                  <c:v>Ruby</c:v>
                </c:pt>
                <c:pt idx="5">
                  <c:v>Subversion</c:v>
                </c:pt>
                <c:pt idx="6">
                  <c:v>Httpd</c:v>
                </c:pt>
                <c:pt idx="7">
                  <c:v>Koffice</c:v>
                </c:pt>
                <c:pt idx="8">
                  <c:v>kDELibs</c:v>
                </c:pt>
                <c:pt idx="9">
                  <c:v>OpenSceneGraph-3.0.1</c:v>
                </c:pt>
                <c:pt idx="12">
                  <c:v>open_mpi</c:v>
                </c:pt>
              </c:strCache>
            </c:strRef>
          </c:cat>
          <c:val>
            <c:numRef>
              <c:f>'All Systems tables'!$F$29:$R$29</c:f>
              <c:numCache>
                <c:formatCode>0.00%</c:formatCode>
                <c:ptCount val="13"/>
                <c:pt idx="0">
                  <c:v>0.81306957101578103</c:v>
                </c:pt>
                <c:pt idx="1">
                  <c:v>0.65705585688457502</c:v>
                </c:pt>
                <c:pt idx="2">
                  <c:v>0.75545227028959605</c:v>
                </c:pt>
                <c:pt idx="3">
                  <c:v>0.72539682539682504</c:v>
                </c:pt>
                <c:pt idx="4">
                  <c:v>0.720985691573927</c:v>
                </c:pt>
                <c:pt idx="5">
                  <c:v>0.89422407790000003</c:v>
                </c:pt>
                <c:pt idx="6">
                  <c:v>0.70267379679144404</c:v>
                </c:pt>
                <c:pt idx="7">
                  <c:v>0.92963274460330803</c:v>
                </c:pt>
                <c:pt idx="8">
                  <c:v>0.90131578947368396</c:v>
                </c:pt>
                <c:pt idx="9">
                  <c:v>0.88518000699999999</c:v>
                </c:pt>
                <c:pt idx="12">
                  <c:v>0.71434215725009897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3320408"/>
        <c:axId val="533317664"/>
      </c:barChart>
      <c:catAx>
        <c:axId val="533320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33317664"/>
        <c:crosses val="autoZero"/>
        <c:auto val="1"/>
        <c:lblAlgn val="ctr"/>
        <c:lblOffset val="100"/>
        <c:noMultiLvlLbl val="0"/>
      </c:catAx>
      <c:valAx>
        <c:axId val="533317664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5333204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8273432470907283"/>
          <c:y val="0.37941230958799055"/>
          <c:w val="0.41007230257305122"/>
          <c:h val="0.23529445555844375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5384357099149295E-2"/>
          <c:y val="6.896862761982718E-2"/>
          <c:w val="0.94461568549364383"/>
          <c:h val="0.753238034600131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'All Systems tables'!$F$55:$S$55</c:f>
              <c:strCache>
                <c:ptCount val="1"/>
                <c:pt idx="0">
                  <c:v>QuantLib GCC Chrome Python Ruby Subversion Httpd Koffice KDELibs OpenSceneGraph LLVM Xpian OpenMpi Avg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/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'All Systems tables'!$E$56:$E$59</c:f>
              <c:strCache>
                <c:ptCount val="3"/>
                <c:pt idx="0">
                  <c:v>Funtion Calls</c:v>
                </c:pt>
                <c:pt idx="1">
                  <c:v>Jumps</c:v>
                </c:pt>
                <c:pt idx="2">
                  <c:v>Data Dependency</c:v>
                </c:pt>
              </c:strCache>
            </c:strRef>
          </c:cat>
          <c:val>
            <c:numRef>
              <c:f>'All Systems tables'!$S$56:$S$59</c:f>
              <c:numCache>
                <c:formatCode>0.0%</c:formatCode>
                <c:ptCount val="4"/>
                <c:pt idx="0">
                  <c:v>0.7007692307692307</c:v>
                </c:pt>
                <c:pt idx="1">
                  <c:v>0.30769230769230765</c:v>
                </c:pt>
                <c:pt idx="2">
                  <c:v>0.16384615384615386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3316880"/>
        <c:axId val="533321192"/>
      </c:barChart>
      <c:catAx>
        <c:axId val="533316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200" b="1"/>
            </a:pPr>
            <a:endParaRPr lang="en-US"/>
          </a:p>
        </c:txPr>
        <c:crossAx val="533321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3321192"/>
        <c:scaling>
          <c:orientation val="minMax"/>
        </c:scaling>
        <c:delete val="1"/>
        <c:axPos val="l"/>
        <c:title>
          <c:tx>
            <c:strRef>
              <c:f>'All Systems tables'!$I$54</c:f>
              <c:strCache>
                <c:ptCount val="1"/>
                <c:pt idx="0">
                  <c:v>Avg % Loops contains an inhibitor  (inclusive)</c:v>
                </c:pt>
              </c:strCache>
            </c:strRef>
          </c:tx>
          <c:layout>
            <c:manualLayout>
              <c:xMode val="edge"/>
              <c:yMode val="edge"/>
              <c:x val="1.7123055376800228E-2"/>
              <c:y val="6.0586671952042905E-2"/>
            </c:manualLayout>
          </c:layout>
          <c:overlay val="0"/>
          <c:txPr>
            <a:bodyPr rot="-5400000" vert="horz"/>
            <a:lstStyle/>
            <a:p>
              <a:pPr>
                <a:defRPr sz="1400" b="1"/>
              </a:pPr>
              <a:endParaRPr lang="en-US"/>
            </a:p>
          </c:txPr>
        </c:title>
        <c:numFmt formatCode="0.0%" sourceLinked="1"/>
        <c:majorTickMark val="out"/>
        <c:minorTickMark val="none"/>
        <c:tickLblPos val="nextTo"/>
        <c:crossAx val="533316880"/>
        <c:crosses val="autoZero"/>
        <c:crossBetween val="between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b="1"/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1.xml"/><Relationship Id="rId13" Type="http://schemas.openxmlformats.org/officeDocument/2006/relationships/chart" Target="../charts/chart26.xml"/><Relationship Id="rId3" Type="http://schemas.openxmlformats.org/officeDocument/2006/relationships/chart" Target="../charts/chart16.xml"/><Relationship Id="rId7" Type="http://schemas.openxmlformats.org/officeDocument/2006/relationships/chart" Target="../charts/chart20.xml"/><Relationship Id="rId12" Type="http://schemas.openxmlformats.org/officeDocument/2006/relationships/chart" Target="../charts/chart25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6" Type="http://schemas.openxmlformats.org/officeDocument/2006/relationships/chart" Target="../charts/chart19.xml"/><Relationship Id="rId11" Type="http://schemas.openxmlformats.org/officeDocument/2006/relationships/chart" Target="../charts/chart24.xml"/><Relationship Id="rId5" Type="http://schemas.openxmlformats.org/officeDocument/2006/relationships/chart" Target="../charts/chart18.xml"/><Relationship Id="rId10" Type="http://schemas.openxmlformats.org/officeDocument/2006/relationships/chart" Target="../charts/chart23.xml"/><Relationship Id="rId4" Type="http://schemas.openxmlformats.org/officeDocument/2006/relationships/chart" Target="../charts/chart17.xml"/><Relationship Id="rId9" Type="http://schemas.openxmlformats.org/officeDocument/2006/relationships/chart" Target="../charts/chart22.xml"/><Relationship Id="rId14" Type="http://schemas.openxmlformats.org/officeDocument/2006/relationships/chart" Target="../charts/chart2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26</xdr:row>
      <xdr:rowOff>38100</xdr:rowOff>
    </xdr:from>
    <xdr:to>
      <xdr:col>4</xdr:col>
      <xdr:colOff>257175</xdr:colOff>
      <xdr:row>49</xdr:row>
      <xdr:rowOff>19050</xdr:rowOff>
    </xdr:to>
    <xdr:graphicFrame macro="">
      <xdr:nvGraphicFramePr>
        <xdr:cNvPr id="5632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523875</xdr:colOff>
      <xdr:row>26</xdr:row>
      <xdr:rowOff>85725</xdr:rowOff>
    </xdr:from>
    <xdr:to>
      <xdr:col>7</xdr:col>
      <xdr:colOff>123825</xdr:colOff>
      <xdr:row>40</xdr:row>
      <xdr:rowOff>161925</xdr:rowOff>
    </xdr:to>
    <xdr:graphicFrame macro="">
      <xdr:nvGraphicFramePr>
        <xdr:cNvPr id="5632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466725</xdr:colOff>
      <xdr:row>41</xdr:row>
      <xdr:rowOff>171450</xdr:rowOff>
    </xdr:from>
    <xdr:to>
      <xdr:col>8</xdr:col>
      <xdr:colOff>142875</xdr:colOff>
      <xdr:row>61</xdr:row>
      <xdr:rowOff>47625</xdr:rowOff>
    </xdr:to>
    <xdr:graphicFrame macro="">
      <xdr:nvGraphicFramePr>
        <xdr:cNvPr id="5632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447675</xdr:colOff>
      <xdr:row>2</xdr:row>
      <xdr:rowOff>47625</xdr:rowOff>
    </xdr:from>
    <xdr:to>
      <xdr:col>21</xdr:col>
      <xdr:colOff>247650</xdr:colOff>
      <xdr:row>17</xdr:row>
      <xdr:rowOff>152400</xdr:rowOff>
    </xdr:to>
    <xdr:graphicFrame macro="">
      <xdr:nvGraphicFramePr>
        <xdr:cNvPr id="56324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552450</xdr:colOff>
      <xdr:row>20</xdr:row>
      <xdr:rowOff>171450</xdr:rowOff>
    </xdr:from>
    <xdr:to>
      <xdr:col>21</xdr:col>
      <xdr:colOff>352425</xdr:colOff>
      <xdr:row>37</xdr:row>
      <xdr:rowOff>171450</xdr:rowOff>
    </xdr:to>
    <xdr:graphicFrame macro="">
      <xdr:nvGraphicFramePr>
        <xdr:cNvPr id="56325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552450</xdr:colOff>
      <xdr:row>21</xdr:row>
      <xdr:rowOff>133350</xdr:rowOff>
    </xdr:from>
    <xdr:to>
      <xdr:col>11</xdr:col>
      <xdr:colOff>571500</xdr:colOff>
      <xdr:row>37</xdr:row>
      <xdr:rowOff>114300</xdr:rowOff>
    </xdr:to>
    <xdr:graphicFrame macro="">
      <xdr:nvGraphicFramePr>
        <xdr:cNvPr id="56326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29</xdr:row>
      <xdr:rowOff>190500</xdr:rowOff>
    </xdr:from>
    <xdr:to>
      <xdr:col>5</xdr:col>
      <xdr:colOff>1266825</xdr:colOff>
      <xdr:row>51</xdr:row>
      <xdr:rowOff>190500</xdr:rowOff>
    </xdr:to>
    <xdr:graphicFrame macro="">
      <xdr:nvGraphicFramePr>
        <xdr:cNvPr id="102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219075</xdr:colOff>
      <xdr:row>29</xdr:row>
      <xdr:rowOff>161925</xdr:rowOff>
    </xdr:from>
    <xdr:to>
      <xdr:col>14</xdr:col>
      <xdr:colOff>1295400</xdr:colOff>
      <xdr:row>46</xdr:row>
      <xdr:rowOff>161925</xdr:rowOff>
    </xdr:to>
    <xdr:graphicFrame macro="">
      <xdr:nvGraphicFramePr>
        <xdr:cNvPr id="102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2364441</xdr:colOff>
      <xdr:row>63</xdr:row>
      <xdr:rowOff>145677</xdr:rowOff>
    </xdr:from>
    <xdr:to>
      <xdr:col>12</xdr:col>
      <xdr:colOff>268940</xdr:colOff>
      <xdr:row>83</xdr:row>
      <xdr:rowOff>56030</xdr:rowOff>
    </xdr:to>
    <xdr:graphicFrame macro="">
      <xdr:nvGraphicFramePr>
        <xdr:cNvPr id="1028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291352</xdr:colOff>
      <xdr:row>64</xdr:row>
      <xdr:rowOff>1120</xdr:rowOff>
    </xdr:from>
    <xdr:to>
      <xdr:col>32</xdr:col>
      <xdr:colOff>190500</xdr:colOff>
      <xdr:row>81</xdr:row>
      <xdr:rowOff>179294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1703294</xdr:colOff>
      <xdr:row>87</xdr:row>
      <xdr:rowOff>1119</xdr:rowOff>
    </xdr:from>
    <xdr:to>
      <xdr:col>14</xdr:col>
      <xdr:colOff>224118</xdr:colOff>
      <xdr:row>108</xdr:row>
      <xdr:rowOff>22411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514349</xdr:colOff>
      <xdr:row>46</xdr:row>
      <xdr:rowOff>9525</xdr:rowOff>
    </xdr:from>
    <xdr:to>
      <xdr:col>7</xdr:col>
      <xdr:colOff>1114424</xdr:colOff>
      <xdr:row>63</xdr:row>
      <xdr:rowOff>180975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590549</xdr:colOff>
      <xdr:row>13</xdr:row>
      <xdr:rowOff>66674</xdr:rowOff>
    </xdr:from>
    <xdr:to>
      <xdr:col>7</xdr:col>
      <xdr:colOff>885825</xdr:colOff>
      <xdr:row>31</xdr:row>
      <xdr:rowOff>57150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28576</xdr:colOff>
      <xdr:row>4</xdr:row>
      <xdr:rowOff>61912</xdr:rowOff>
    </xdr:from>
    <xdr:to>
      <xdr:col>25</xdr:col>
      <xdr:colOff>345281</xdr:colOff>
      <xdr:row>21</xdr:row>
      <xdr:rowOff>166687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190500</xdr:colOff>
      <xdr:row>117</xdr:row>
      <xdr:rowOff>76200</xdr:rowOff>
    </xdr:from>
    <xdr:to>
      <xdr:col>22</xdr:col>
      <xdr:colOff>419100</xdr:colOff>
      <xdr:row>132</xdr:row>
      <xdr:rowOff>161925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485774</xdr:colOff>
      <xdr:row>147</xdr:row>
      <xdr:rowOff>66675</xdr:rowOff>
    </xdr:from>
    <xdr:to>
      <xdr:col>22</xdr:col>
      <xdr:colOff>514349</xdr:colOff>
      <xdr:row>163</xdr:row>
      <xdr:rowOff>104775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123825</xdr:colOff>
      <xdr:row>188</xdr:row>
      <xdr:rowOff>76201</xdr:rowOff>
    </xdr:from>
    <xdr:to>
      <xdr:col>25</xdr:col>
      <xdr:colOff>257175</xdr:colOff>
      <xdr:row>206</xdr:row>
      <xdr:rowOff>161925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161924</xdr:colOff>
      <xdr:row>28</xdr:row>
      <xdr:rowOff>45243</xdr:rowOff>
    </xdr:from>
    <xdr:to>
      <xdr:col>27</xdr:col>
      <xdr:colOff>107156</xdr:colOff>
      <xdr:row>46</xdr:row>
      <xdr:rowOff>130968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590550</xdr:colOff>
      <xdr:row>35</xdr:row>
      <xdr:rowOff>9525</xdr:rowOff>
    </xdr:from>
    <xdr:to>
      <xdr:col>40</xdr:col>
      <xdr:colOff>361950</xdr:colOff>
      <xdr:row>49</xdr:row>
      <xdr:rowOff>42862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542925</xdr:colOff>
      <xdr:row>115</xdr:row>
      <xdr:rowOff>171451</xdr:rowOff>
    </xdr:from>
    <xdr:to>
      <xdr:col>11</xdr:col>
      <xdr:colOff>209550</xdr:colOff>
      <xdr:row>132</xdr:row>
      <xdr:rowOff>28576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25</xdr:col>
      <xdr:colOff>0</xdr:colOff>
      <xdr:row>119</xdr:row>
      <xdr:rowOff>0</xdr:rowOff>
    </xdr:from>
    <xdr:to>
      <xdr:col>33</xdr:col>
      <xdr:colOff>57150</xdr:colOff>
      <xdr:row>135</xdr:row>
      <xdr:rowOff>142874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</xdr:col>
      <xdr:colOff>200025</xdr:colOff>
      <xdr:row>147</xdr:row>
      <xdr:rowOff>66675</xdr:rowOff>
    </xdr:from>
    <xdr:to>
      <xdr:col>12</xdr:col>
      <xdr:colOff>142874</xdr:colOff>
      <xdr:row>164</xdr:row>
      <xdr:rowOff>76200</xdr:rowOff>
    </xdr:to>
    <xdr:graphicFrame macro="">
      <xdr:nvGraphicFramePr>
        <xdr:cNvPr id="1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24</xdr:col>
      <xdr:colOff>0</xdr:colOff>
      <xdr:row>147</xdr:row>
      <xdr:rowOff>0</xdr:rowOff>
    </xdr:from>
    <xdr:to>
      <xdr:col>33</xdr:col>
      <xdr:colOff>295274</xdr:colOff>
      <xdr:row>164</xdr:row>
      <xdr:rowOff>19049</xdr:rowOff>
    </xdr:to>
    <xdr:graphicFrame macro="">
      <xdr:nvGraphicFramePr>
        <xdr:cNvPr id="19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</xdr:col>
      <xdr:colOff>0</xdr:colOff>
      <xdr:row>184</xdr:row>
      <xdr:rowOff>0</xdr:rowOff>
    </xdr:from>
    <xdr:to>
      <xdr:col>11</xdr:col>
      <xdr:colOff>590550</xdr:colOff>
      <xdr:row>203</xdr:row>
      <xdr:rowOff>104775</xdr:rowOff>
    </xdr:to>
    <xdr:graphicFrame macro="">
      <xdr:nvGraphicFramePr>
        <xdr:cNvPr id="20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16</xdr:col>
      <xdr:colOff>1</xdr:colOff>
      <xdr:row>60</xdr:row>
      <xdr:rowOff>95249</xdr:rowOff>
    </xdr:from>
    <xdr:to>
      <xdr:col>23</xdr:col>
      <xdr:colOff>35719</xdr:colOff>
      <xdr:row>72</xdr:row>
      <xdr:rowOff>202405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16</xdr:col>
      <xdr:colOff>495300</xdr:colOff>
      <xdr:row>73</xdr:row>
      <xdr:rowOff>147636</xdr:rowOff>
    </xdr:from>
    <xdr:to>
      <xdr:col>25</xdr:col>
      <xdr:colOff>347662</xdr:colOff>
      <xdr:row>91</xdr:row>
      <xdr:rowOff>19050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16</xdr:col>
      <xdr:colOff>466725</xdr:colOff>
      <xdr:row>91</xdr:row>
      <xdr:rowOff>171449</xdr:rowOff>
    </xdr:from>
    <xdr:to>
      <xdr:col>25</xdr:col>
      <xdr:colOff>371475</xdr:colOff>
      <xdr:row>109</xdr:row>
      <xdr:rowOff>190500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0" name="Table10" displayName="Table10" ref="F15:G25" totalsRowShown="0">
  <autoFilter ref="F15:G25"/>
  <tableColumns count="2">
    <tableColumn id="1" name="metrics"/>
    <tableColumn id="2" name="Percentage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id="40" name="Table373941" displayName="Table373941" ref="C105:N114" totalsRowShown="0" headerRowDxfId="96" dataDxfId="95">
  <autoFilter ref="C105:N114"/>
  <tableColumns count="12">
    <tableColumn id="1" name="Project" dataDxfId="94"/>
    <tableColumn id="2" name="2001" dataDxfId="93"/>
    <tableColumn id="3" name="2002" dataDxfId="92"/>
    <tableColumn id="4" name="2003" dataDxfId="91"/>
    <tableColumn id="5" name="2004" dataDxfId="90"/>
    <tableColumn id="6" name="2005" dataDxfId="89"/>
    <tableColumn id="7" name="2006" dataDxfId="88"/>
    <tableColumn id="8" name="2007" dataDxfId="87"/>
    <tableColumn id="9" name="2008" dataDxfId="86"/>
    <tableColumn id="10" name="2009" dataDxfId="85"/>
    <tableColumn id="11" name="2010" dataDxfId="84"/>
    <tableColumn id="12" name="2011" dataDxfId="83"/>
  </tableColumns>
  <tableStyleInfo name="TableStyleLight8" showFirstColumn="0" showLastColumn="0" showRowStripes="1" showColumnStripes="0"/>
</table>
</file>

<file path=xl/tables/table11.xml><?xml version="1.0" encoding="utf-8"?>
<table xmlns="http://schemas.openxmlformats.org/spreadsheetml/2006/main" id="43" name="Table373944" displayName="Table373944" ref="C135:N142" totalsRowShown="0" headerRowDxfId="82" dataDxfId="81">
  <autoFilter ref="C135:N142"/>
  <tableColumns count="12">
    <tableColumn id="1" name="Project" dataDxfId="80"/>
    <tableColumn id="2" name="2001" dataDxfId="79"/>
    <tableColumn id="3" name="2002" dataDxfId="78"/>
    <tableColumn id="4" name="2003" dataDxfId="77"/>
    <tableColumn id="5" name="2004" dataDxfId="76"/>
    <tableColumn id="6" name="2005" dataDxfId="75"/>
    <tableColumn id="7" name="2006" dataDxfId="74"/>
    <tableColumn id="8" name="2007" dataDxfId="73"/>
    <tableColumn id="9" name="2008" dataDxfId="72"/>
    <tableColumn id="10" name="2009" dataDxfId="71"/>
    <tableColumn id="11" name="2010" dataDxfId="70"/>
    <tableColumn id="12" name="2011" dataDxfId="69"/>
  </tableColumns>
  <tableStyleInfo name="TableStyleLight8" showFirstColumn="0" showLastColumn="0" showRowStripes="1" showColumnStripes="0"/>
</table>
</file>

<file path=xl/tables/table12.xml><?xml version="1.0" encoding="utf-8"?>
<table xmlns="http://schemas.openxmlformats.org/spreadsheetml/2006/main" id="45" name="Table37394446" displayName="Table37394446" ref="C167:N179" totalsRowShown="0" headerRowDxfId="68" dataDxfId="67">
  <autoFilter ref="C167:N179"/>
  <tableColumns count="12">
    <tableColumn id="1" name="Project" dataDxfId="66"/>
    <tableColumn id="2" name="2001" dataDxfId="65"/>
    <tableColumn id="3" name="2002" dataDxfId="64"/>
    <tableColumn id="4" name="2003" dataDxfId="63"/>
    <tableColumn id="5" name="2004" dataDxfId="62"/>
    <tableColumn id="6" name="2005" dataDxfId="61"/>
    <tableColumn id="7" name="2006" dataDxfId="60"/>
    <tableColumn id="8" name="2007" dataDxfId="59"/>
    <tableColumn id="9" name="2008" dataDxfId="58"/>
    <tableColumn id="10" name="2009" dataDxfId="57"/>
    <tableColumn id="11" name="2010" dataDxfId="56"/>
    <tableColumn id="12" name="2011" dataDxfId="55"/>
  </tableColumns>
  <tableStyleInfo name="TableStyleLight8" showFirstColumn="0" showLastColumn="0" showRowStripes="1" showColumnStripes="0"/>
</table>
</file>

<file path=xl/tables/table13.xml><?xml version="1.0" encoding="utf-8"?>
<table xmlns="http://schemas.openxmlformats.org/spreadsheetml/2006/main" id="28" name="Table28" displayName="Table28" ref="C56:I59" totalsRowShown="0" headerRowDxfId="54" dataDxfId="53" tableBorderDxfId="52">
  <autoFilter ref="C56:I59"/>
  <tableColumns count="7">
    <tableColumn id="1" name="Project GCC" dataDxfId="51"/>
    <tableColumn id="2" name="GCC 3.2.1" dataDxfId="50"/>
    <tableColumn id="3" name="GCC3.2.2" dataDxfId="49"/>
    <tableColumn id="4" name="GCC3.2.3" dataDxfId="48"/>
    <tableColumn id="5" name="GCC3.3" dataDxfId="47"/>
    <tableColumn id="6" name="GCC3.3.1" dataDxfId="46"/>
    <tableColumn id="7" name="GCC3.3.2" dataDxfId="45"/>
  </tableColumns>
  <tableStyleInfo name="TableStyleLight9" showFirstColumn="0" showLastColumn="0" showRowStripes="1" showColumnStripes="0"/>
</table>
</file>

<file path=xl/tables/table14.xml><?xml version="1.0" encoding="utf-8"?>
<table xmlns="http://schemas.openxmlformats.org/spreadsheetml/2006/main" id="29" name="Table2830" displayName="Table2830" ref="C75:N79" totalsRowShown="0" headerRowDxfId="44" dataDxfId="43" tableBorderDxfId="42">
  <autoFilter ref="C75:N79"/>
  <tableColumns count="12">
    <tableColumn id="1" name="Project Subversion" dataDxfId="41"/>
    <tableColumn id="2" name="2001" dataDxfId="40"/>
    <tableColumn id="3" name="2002" dataDxfId="39"/>
    <tableColumn id="4" name="2003" dataDxfId="38"/>
    <tableColumn id="5" name="2004" dataDxfId="37"/>
    <tableColumn id="6" name="2005" dataDxfId="36"/>
    <tableColumn id="7" name="2006" dataDxfId="35"/>
    <tableColumn id="8" name="2007" dataDxfId="34"/>
    <tableColumn id="9" name="2008" dataDxfId="33"/>
    <tableColumn id="10" name="2009" dataDxfId="32"/>
    <tableColumn id="11" name="2010" dataDxfId="31"/>
    <tableColumn id="12" name="2011" dataDxfId="30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30" name="Table283031" displayName="Table283031" ref="C95:N99" totalsRowShown="0" headerRowDxfId="29" dataDxfId="28" tableBorderDxfId="27">
  <autoFilter ref="C95:N99"/>
  <tableColumns count="12">
    <tableColumn id="1" name="Project Python" dataDxfId="26"/>
    <tableColumn id="2" name="2001" dataDxfId="25"/>
    <tableColumn id="3" name="2002" dataDxfId="24"/>
    <tableColumn id="4" name="2003" dataDxfId="23"/>
    <tableColumn id="5" name="2004" dataDxfId="22"/>
    <tableColumn id="6" name="2005" dataDxfId="21"/>
    <tableColumn id="7" name="2006" dataDxfId="20"/>
    <tableColumn id="8" name="2007" dataDxfId="19"/>
    <tableColumn id="9" name="2008" dataDxfId="18"/>
    <tableColumn id="10" name="2009" dataDxfId="17"/>
    <tableColumn id="11" name="2010" dataDxfId="16"/>
    <tableColumn id="12" name="2011" dataDxfId="15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id="39" name="Table2840" displayName="Table2840" ref="U56:AF59" totalsRowShown="0" headerRowDxfId="14" dataDxfId="13" tableBorderDxfId="12">
  <autoFilter ref="U56:AF59"/>
  <tableColumns count="12">
    <tableColumn id="1" name="Project GCC" dataDxfId="11"/>
    <tableColumn id="2" name="2001" dataDxfId="10"/>
    <tableColumn id="3" name="2002" dataDxfId="9"/>
    <tableColumn id="4" name="2003" dataDxfId="8"/>
    <tableColumn id="5" name="2004" dataDxfId="7"/>
    <tableColumn id="6" name="2005" dataDxfId="6"/>
    <tableColumn id="7" name="2006" dataDxfId="5"/>
    <tableColumn id="8" name="2007" dataDxfId="4"/>
    <tableColumn id="9" name="2008" dataDxfId="3"/>
    <tableColumn id="10" name="2009" dataDxfId="2"/>
    <tableColumn id="11" name="2010" dataDxfId="1"/>
    <tableColumn id="12" name="2011" dataDxfId="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1" name="List1" displayName="List1" ref="I14:J20" totalsRowShown="0" headerRowDxfId="148">
  <tableColumns count="2">
    <tableColumn id="1" name="inhibitors"/>
    <tableColumn id="2" name="%Loops contains an inhibitor (exclusive)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13" name="Table13" displayName="Table13" ref="E7:R13" totalsRowShown="0" headerRowDxfId="147" headerRowBorderDxfId="146">
  <autoFilter ref="E7:R13"/>
  <tableColumns count="14">
    <tableColumn id="1" name="Project name"/>
    <tableColumn id="2" name="quantlib 2011" dataDxfId="145"/>
    <tableColumn id="3" name="gcc 2011"/>
    <tableColumn id="4" name="chrome"/>
    <tableColumn id="5" name="python"/>
    <tableColumn id="6" name="Ruby"/>
    <tableColumn id="7" name="Subversion"/>
    <tableColumn id="8" name="Httpd"/>
    <tableColumn id="9" name="Koffice"/>
    <tableColumn id="10" name="kDELibs" dataDxfId="144"/>
    <tableColumn id="11" name="OpenSceneGraph-3.0.1"/>
    <tableColumn id="14" name="OpenSceneGraph-3.0.12"/>
    <tableColumn id="13" name="OpenSceneGraph-3.0.2"/>
    <tableColumn id="12" name="open_mpi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id="14" name="Table1315" displayName="Table1315" ref="AD5:AO11" totalsRowShown="0" headerRowDxfId="143" headerRowBorderDxfId="142">
  <autoFilter ref="AD5:AO11"/>
  <tableColumns count="12">
    <tableColumn id="1" name="Project name"/>
    <tableColumn id="2" name="quantlib 2011" dataDxfId="141"/>
    <tableColumn id="3" name="gcc 2011"/>
    <tableColumn id="4" name="chrome"/>
    <tableColumn id="5" name="python"/>
    <tableColumn id="6" name="Ruby"/>
    <tableColumn id="7" name="Subversion"/>
    <tableColumn id="8" name="Httpd"/>
    <tableColumn id="9" name="Koffice"/>
    <tableColumn id="10" name="kDELibs" dataDxfId="140"/>
    <tableColumn id="11" name="OpenSceneGraph-3.0.1"/>
    <tableColumn id="12" name="open_mpi"/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id="25" name="Table25" displayName="Table25" ref="AD18:AL29" totalsRowShown="0">
  <autoFilter ref="AD18:AL29"/>
  <tableColumns count="9">
    <tableColumn id="1" name="Project name"/>
    <tableColumn id="2" name="Total NUMBER OF FOR LOOPS "/>
    <tableColumn id="3" name="Total NUMBER OF WHILE LOOPS "/>
    <tableColumn id="4" name="Total Number of For Loops contain GoTo "/>
    <tableColumn id="5" name="Total Number of For loops contain Breaks "/>
    <tableColumn id="6" name="Total Number of For loops contain Function calls and/or In/output "/>
    <tableColumn id="7" name="Total Number of Free FOR loops  "/>
    <tableColumn id="8" name="Column1"/>
    <tableColumn id="9" name="Column2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16" name="Table1217" displayName="Table1217" ref="D2:H13" totalsRowShown="0" headerRowDxfId="139" dataDxfId="138">
  <autoFilter ref="D2:H13"/>
  <tableColumns count="5">
    <tableColumn id="1" name="Year" dataDxfId="137"/>
    <tableColumn id="2" name="function Call" dataDxfId="136"/>
    <tableColumn id="3" name="GoTo" dataDxfId="135"/>
    <tableColumn id="4" name="Breaks" dataDxfId="134"/>
    <tableColumn id="5" name="Data Dependency" dataDxfId="133"/>
  </tableColumns>
  <tableStyleInfo name="TableStyleLight15" showFirstColumn="0" showLastColumn="0" showRowStripes="1" showColumnStripes="0"/>
</table>
</file>

<file path=xl/tables/table7.xml><?xml version="1.0" encoding="utf-8"?>
<table xmlns="http://schemas.openxmlformats.org/spreadsheetml/2006/main" id="19" name="Table1720" displayName="Table1720" ref="D34:I45" totalsRowShown="0" headerRowDxfId="132" dataDxfId="131">
  <autoFilter ref="D34:I45"/>
  <tableColumns count="6">
    <tableColumn id="1" name="year" dataDxfId="130"/>
    <tableColumn id="2" name="GoTo" dataDxfId="129"/>
    <tableColumn id="3" name="Breaks" dataDxfId="128"/>
    <tableColumn id="4" name="Data Dependency" dataDxfId="127"/>
    <tableColumn id="5" name="function Call" dataDxfId="126"/>
    <tableColumn id="6" name="Free Loops" dataDxfId="125"/>
  </tableColumns>
  <tableStyleInfo name="TableStyleLight15" showFirstColumn="0" showLastColumn="0" showRowStripes="1" showColumnStripes="0"/>
</table>
</file>

<file path=xl/tables/table8.xml><?xml version="1.0" encoding="utf-8"?>
<table xmlns="http://schemas.openxmlformats.org/spreadsheetml/2006/main" id="37" name="Table37" displayName="Table37" ref="C5:N17" totalsRowShown="0" headerRowDxfId="124" dataDxfId="123">
  <autoFilter ref="C5:N17"/>
  <tableColumns count="12">
    <tableColumn id="1" name="Project" dataDxfId="122"/>
    <tableColumn id="2" name="2001" dataDxfId="121"/>
    <tableColumn id="3" name="2002" dataDxfId="120"/>
    <tableColumn id="4" name="2003" dataDxfId="119"/>
    <tableColumn id="5" name="2004" dataDxfId="118"/>
    <tableColumn id="6" name="2005" dataDxfId="117"/>
    <tableColumn id="7" name="2006" dataDxfId="116"/>
    <tableColumn id="8" name="2007" dataDxfId="115"/>
    <tableColumn id="9" name="2008" dataDxfId="114"/>
    <tableColumn id="10" name="2009" dataDxfId="113"/>
    <tableColumn id="11" name="2010" dataDxfId="112"/>
    <tableColumn id="12" name="2011" dataDxfId="111"/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id="38" name="Table3739" displayName="Table3739" ref="C36:N48" totalsRowShown="0" headerRowDxfId="110" dataDxfId="109">
  <autoFilter ref="C36:N48"/>
  <tableColumns count="12">
    <tableColumn id="1" name="Project" dataDxfId="108"/>
    <tableColumn id="2" name="2001" dataDxfId="107"/>
    <tableColumn id="3" name="2002" dataDxfId="106"/>
    <tableColumn id="4" name="2003" dataDxfId="105"/>
    <tableColumn id="5" name="2004" dataDxfId="104"/>
    <tableColumn id="6" name="2005" dataDxfId="103"/>
    <tableColumn id="7" name="2006" dataDxfId="102"/>
    <tableColumn id="8" name="2007" dataDxfId="101"/>
    <tableColumn id="9" name="2008" dataDxfId="100"/>
    <tableColumn id="10" name="2009" dataDxfId="99"/>
    <tableColumn id="11" name="2010" dataDxfId="98"/>
    <tableColumn id="12" name="2011" dataDxfId="97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2.xml"/><Relationship Id="rId13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table" Target="../tables/table11.xml"/><Relationship Id="rId12" Type="http://schemas.openxmlformats.org/officeDocument/2006/relationships/table" Target="../tables/table16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10.xml"/><Relationship Id="rId11" Type="http://schemas.openxmlformats.org/officeDocument/2006/relationships/table" Target="../tables/table15.xml"/><Relationship Id="rId5" Type="http://schemas.openxmlformats.org/officeDocument/2006/relationships/table" Target="../tables/table9.xml"/><Relationship Id="rId10" Type="http://schemas.openxmlformats.org/officeDocument/2006/relationships/table" Target="../tables/table14.xml"/><Relationship Id="rId4" Type="http://schemas.openxmlformats.org/officeDocument/2006/relationships/table" Target="../tables/table8.xml"/><Relationship Id="rId9" Type="http://schemas.openxmlformats.org/officeDocument/2006/relationships/table" Target="../tables/table1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AC25"/>
  <sheetViews>
    <sheetView topLeftCell="G4" workbookViewId="0">
      <selection activeCell="AC8" sqref="AC8:AC18"/>
    </sheetView>
  </sheetViews>
  <sheetFormatPr defaultRowHeight="15"/>
  <cols>
    <col min="3" max="3" width="46.140625" customWidth="1"/>
    <col min="5" max="5" width="14.5703125" customWidth="1"/>
    <col min="6" max="6" width="44.5703125" customWidth="1"/>
    <col min="7" max="7" width="15.42578125" customWidth="1"/>
    <col min="9" max="9" width="49.140625" customWidth="1"/>
  </cols>
  <sheetData>
    <row r="3" spans="3:29">
      <c r="I3" t="s">
        <v>53</v>
      </c>
      <c r="J3" s="17">
        <v>0.308</v>
      </c>
    </row>
    <row r="5" spans="3:29" ht="15.75">
      <c r="C5" s="2" t="s">
        <v>8</v>
      </c>
      <c r="I5" s="4" t="s">
        <v>93</v>
      </c>
      <c r="J5" s="1" t="s">
        <v>94</v>
      </c>
    </row>
    <row r="6" spans="3:29">
      <c r="F6" t="s">
        <v>47</v>
      </c>
      <c r="G6" t="s">
        <v>48</v>
      </c>
      <c r="I6" s="61" t="s">
        <v>53</v>
      </c>
      <c r="J6" s="17">
        <v>0.56464894539150501</v>
      </c>
    </row>
    <row r="7" spans="3:29" ht="15.75" thickBot="1">
      <c r="C7" t="s">
        <v>0</v>
      </c>
      <c r="D7" s="49">
        <v>28293</v>
      </c>
      <c r="F7" t="s">
        <v>0</v>
      </c>
      <c r="G7" s="47">
        <v>28293</v>
      </c>
      <c r="I7" s="61" t="s">
        <v>52</v>
      </c>
      <c r="J7" s="17">
        <v>0.27947125108350201</v>
      </c>
    </row>
    <row r="8" spans="3:29" ht="15.75" thickBot="1">
      <c r="C8" t="s">
        <v>1</v>
      </c>
      <c r="D8" s="49">
        <v>6856</v>
      </c>
      <c r="F8" t="s">
        <v>1</v>
      </c>
      <c r="G8" s="47">
        <v>6856</v>
      </c>
      <c r="I8" s="61" t="s">
        <v>62</v>
      </c>
      <c r="J8" s="17">
        <v>0.128683906385438</v>
      </c>
      <c r="Z8" s="95">
        <v>27688</v>
      </c>
      <c r="AB8" s="98">
        <v>0.08</v>
      </c>
      <c r="AC8" s="100">
        <v>0.48</v>
      </c>
    </row>
    <row r="9" spans="3:29" ht="15.75" thickBot="1">
      <c r="C9" t="s">
        <v>24</v>
      </c>
      <c r="D9" s="49">
        <v>508</v>
      </c>
      <c r="F9" t="s">
        <v>24</v>
      </c>
      <c r="G9" s="47">
        <v>508</v>
      </c>
      <c r="I9" s="61" t="s">
        <v>87</v>
      </c>
      <c r="J9" s="17">
        <v>0.10029615718000599</v>
      </c>
      <c r="Z9" s="96">
        <v>4646</v>
      </c>
      <c r="AB9" s="99">
        <v>0.03</v>
      </c>
      <c r="AC9" s="101">
        <v>0.62</v>
      </c>
    </row>
    <row r="10" spans="3:29" ht="15.75" thickBot="1">
      <c r="C10" t="s">
        <v>25</v>
      </c>
      <c r="D10" s="49">
        <v>3207</v>
      </c>
      <c r="F10" t="s">
        <v>25</v>
      </c>
      <c r="G10" s="47">
        <v>3207</v>
      </c>
      <c r="I10" s="61"/>
      <c r="J10" s="17"/>
      <c r="Z10" s="96">
        <v>4859</v>
      </c>
      <c r="AB10" s="99">
        <v>0.03</v>
      </c>
      <c r="AC10" s="101">
        <v>0.62</v>
      </c>
    </row>
    <row r="11" spans="3:29" ht="15.75" thickBot="1">
      <c r="C11" t="s">
        <v>34</v>
      </c>
      <c r="D11" s="49">
        <v>17815</v>
      </c>
      <c r="F11" t="s">
        <v>34</v>
      </c>
      <c r="G11" s="47">
        <v>17815</v>
      </c>
      <c r="I11" s="61"/>
      <c r="J11" s="17"/>
      <c r="Z11" s="96">
        <v>1475</v>
      </c>
      <c r="AB11" s="99">
        <v>0.01</v>
      </c>
      <c r="AC11" s="101">
        <v>0.25</v>
      </c>
    </row>
    <row r="12" spans="3:29" ht="15.75" thickBot="1">
      <c r="C12" t="s">
        <v>27</v>
      </c>
      <c r="D12" s="49">
        <v>8726</v>
      </c>
      <c r="F12" t="s">
        <v>27</v>
      </c>
      <c r="G12" s="47">
        <v>8726</v>
      </c>
      <c r="Z12" s="96">
        <v>4907</v>
      </c>
      <c r="AB12" s="99">
        <v>0.05</v>
      </c>
      <c r="AC12" s="101">
        <v>0.41</v>
      </c>
    </row>
    <row r="13" spans="3:29" ht="15.75" thickBot="1">
      <c r="C13" t="s">
        <v>11</v>
      </c>
      <c r="D13" s="48">
        <v>48.446612236242203</v>
      </c>
      <c r="Z13" s="96">
        <v>7776</v>
      </c>
      <c r="AB13" s="99">
        <v>0.02</v>
      </c>
      <c r="AC13" s="101">
        <v>0.41</v>
      </c>
    </row>
    <row r="14" spans="3:29" ht="15.75" thickBot="1">
      <c r="C14" t="s">
        <v>12</v>
      </c>
      <c r="D14" s="48">
        <v>0.42413317781783499</v>
      </c>
      <c r="I14" s="4" t="s">
        <v>93</v>
      </c>
      <c r="J14" s="4" t="s">
        <v>92</v>
      </c>
      <c r="Z14" s="96">
        <v>1896</v>
      </c>
      <c r="AB14" s="99">
        <v>0.04</v>
      </c>
      <c r="AC14" s="101">
        <v>0.39</v>
      </c>
    </row>
    <row r="15" spans="3:29" ht="15.75" thickBot="1">
      <c r="C15" t="s">
        <v>13</v>
      </c>
      <c r="D15" s="48">
        <v>2.3044569328102402</v>
      </c>
      <c r="F15" s="4" t="s">
        <v>49</v>
      </c>
      <c r="G15" s="1" t="s">
        <v>44</v>
      </c>
      <c r="I15" t="s">
        <v>52</v>
      </c>
      <c r="J15" s="17">
        <v>0.215689107194452</v>
      </c>
      <c r="Z15" s="96">
        <v>1333</v>
      </c>
      <c r="AB15" s="99">
        <v>0.04</v>
      </c>
      <c r="AC15" s="101">
        <v>0.67</v>
      </c>
    </row>
    <row r="16" spans="3:29" ht="15.75" thickBot="1">
      <c r="C16" t="s">
        <v>14</v>
      </c>
      <c r="D16" s="48">
        <v>3.28703212808822</v>
      </c>
      <c r="F16" t="s">
        <v>11</v>
      </c>
      <c r="G16" s="49">
        <v>48.446612236242203</v>
      </c>
      <c r="I16" s="61" t="s">
        <v>87</v>
      </c>
      <c r="J16" s="17">
        <v>8.1082057208899203E-2</v>
      </c>
      <c r="Z16" s="96">
        <v>5803</v>
      </c>
      <c r="AB16" s="99">
        <v>0.06</v>
      </c>
      <c r="AC16" s="101">
        <v>0.65</v>
      </c>
    </row>
    <row r="17" spans="3:29" ht="15.75" thickBot="1">
      <c r="C17" t="s">
        <v>29</v>
      </c>
      <c r="D17" s="48">
        <v>1.7954971194288301</v>
      </c>
      <c r="F17" t="s">
        <v>12</v>
      </c>
      <c r="G17" s="49">
        <v>0.42413317781783499</v>
      </c>
      <c r="I17" s="61" t="s">
        <v>62</v>
      </c>
      <c r="J17" s="17">
        <v>7.9000000000000001E-2</v>
      </c>
      <c r="Z17" s="96">
        <v>4476</v>
      </c>
      <c r="AB17" s="99">
        <v>0.16</v>
      </c>
      <c r="AC17" s="101">
        <v>0.56999999999999995</v>
      </c>
    </row>
    <row r="18" spans="3:29" ht="15.75" thickBot="1">
      <c r="C18" t="s">
        <v>30</v>
      </c>
      <c r="D18" s="48">
        <v>11.334959177181601</v>
      </c>
      <c r="F18" t="s">
        <v>13</v>
      </c>
      <c r="G18" s="49">
        <v>2.3044569328102402</v>
      </c>
      <c r="I18" s="61"/>
      <c r="J18" s="17"/>
      <c r="Z18" s="96">
        <v>1005</v>
      </c>
      <c r="AB18" s="99">
        <v>0.04</v>
      </c>
      <c r="AC18" s="101">
        <v>0.41</v>
      </c>
    </row>
    <row r="19" spans="3:29" ht="15.75" thickBot="1">
      <c r="C19" t="s">
        <v>31</v>
      </c>
      <c r="D19" s="48">
        <v>90.891740006361999</v>
      </c>
      <c r="F19" t="s">
        <v>14</v>
      </c>
      <c r="G19" s="49">
        <v>3.28703212808822</v>
      </c>
      <c r="Z19" s="96">
        <v>8787</v>
      </c>
      <c r="AB19" s="99">
        <v>0.04</v>
      </c>
      <c r="AC19" s="38">
        <f>AVERAGE(AC8:AC18)</f>
        <v>0.49818181818181828</v>
      </c>
    </row>
    <row r="20" spans="3:29" ht="15.75" thickBot="1">
      <c r="C20" t="s">
        <v>10</v>
      </c>
      <c r="D20" s="48">
        <v>9.1082599936380007</v>
      </c>
      <c r="F20" t="s">
        <v>29</v>
      </c>
      <c r="G20" s="49">
        <v>1.7954971194288301</v>
      </c>
      <c r="Z20" s="97">
        <v>870</v>
      </c>
      <c r="AB20" s="99">
        <v>0.06</v>
      </c>
    </row>
    <row r="21" spans="3:29">
      <c r="C21" t="s">
        <v>35</v>
      </c>
      <c r="D21" s="48">
        <v>62.966104690206102</v>
      </c>
      <c r="F21" t="s">
        <v>30</v>
      </c>
      <c r="G21" s="49">
        <v>11.334959177181601</v>
      </c>
      <c r="Z21" s="94">
        <f>SUM(Z8:Z20)</f>
        <v>75521</v>
      </c>
      <c r="AB21" s="38">
        <f>AVERAGE(AB8:AB20)</f>
        <v>5.0769230769230782E-2</v>
      </c>
    </row>
    <row r="22" spans="3:29">
      <c r="C22" t="s">
        <v>33</v>
      </c>
      <c r="D22" s="48">
        <v>30.841550913653599</v>
      </c>
      <c r="F22" t="s">
        <v>31</v>
      </c>
      <c r="G22" s="49">
        <v>90.891740006361999</v>
      </c>
    </row>
    <row r="23" spans="3:29">
      <c r="F23" t="s">
        <v>10</v>
      </c>
      <c r="G23" s="49">
        <v>9.1082599936380007</v>
      </c>
    </row>
    <row r="24" spans="3:29">
      <c r="F24" t="s">
        <v>35</v>
      </c>
      <c r="G24" s="49">
        <v>62.966104690206102</v>
      </c>
    </row>
    <row r="25" spans="3:29">
      <c r="F25" t="s">
        <v>33</v>
      </c>
      <c r="G25" s="49">
        <v>30.841550913653599</v>
      </c>
    </row>
  </sheetData>
  <sortState ref="I6:J10">
    <sortCondition descending="1" ref="J6:J10"/>
  </sortState>
  <phoneticPr fontId="5" type="noConversion"/>
  <pageMargins left="0.7" right="0.7" top="0.75" bottom="0.75" header="0.3" footer="0.3"/>
  <pageSetup orientation="portrait" r:id="rId1"/>
  <drawing r:id="rId2"/>
  <tableParts count="2"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O67"/>
  <sheetViews>
    <sheetView topLeftCell="A47" zoomScale="70" zoomScaleNormal="70" workbookViewId="0">
      <selection activeCell="Y50" sqref="Y50"/>
    </sheetView>
  </sheetViews>
  <sheetFormatPr defaultRowHeight="15"/>
  <cols>
    <col min="1" max="1" width="20.5703125" customWidth="1"/>
    <col min="5" max="5" width="57.7109375" customWidth="1"/>
    <col min="6" max="6" width="12.85546875" customWidth="1"/>
    <col min="7" max="13" width="11" customWidth="1"/>
    <col min="14" max="14" width="12" customWidth="1"/>
    <col min="15" max="15" width="21.85546875" customWidth="1"/>
    <col min="16" max="17" width="21.85546875" style="61" customWidth="1"/>
    <col min="18" max="18" width="12" customWidth="1"/>
    <col min="20" max="20" width="9.140625" customWidth="1"/>
    <col min="21" max="21" width="4.140625" customWidth="1"/>
    <col min="22" max="22" width="16.140625" customWidth="1"/>
    <col min="30" max="30" width="14.85546875" customWidth="1"/>
    <col min="31" max="31" width="25.7109375" customWidth="1"/>
    <col min="32" max="32" width="26" customWidth="1"/>
    <col min="33" max="33" width="25.140625" customWidth="1"/>
    <col min="34" max="34" width="25" customWidth="1"/>
    <col min="35" max="35" width="61.42578125" customWidth="1"/>
    <col min="36" max="36" width="32.140625" customWidth="1"/>
    <col min="37" max="38" width="11" customWidth="1"/>
  </cols>
  <sheetData>
    <row r="4" spans="1:41" ht="15.75" thickBot="1"/>
    <row r="5" spans="1:41" ht="15.75" thickBot="1">
      <c r="AD5" s="16" t="s">
        <v>40</v>
      </c>
      <c r="AE5" s="16" t="s">
        <v>41</v>
      </c>
      <c r="AF5" s="16" t="s">
        <v>42</v>
      </c>
      <c r="AG5" s="16" t="s">
        <v>6</v>
      </c>
      <c r="AH5" s="16" t="s">
        <v>7</v>
      </c>
      <c r="AI5" s="16" t="s">
        <v>5</v>
      </c>
      <c r="AJ5" s="16" t="s">
        <v>38</v>
      </c>
      <c r="AK5" s="16" t="s">
        <v>37</v>
      </c>
      <c r="AL5" s="16" t="s">
        <v>2</v>
      </c>
      <c r="AM5" s="16" t="s">
        <v>43</v>
      </c>
      <c r="AN5" s="16" t="s">
        <v>45</v>
      </c>
      <c r="AO5" s="16" t="s">
        <v>46</v>
      </c>
    </row>
    <row r="6" spans="1:41" ht="15.75" thickBot="1">
      <c r="R6" t="s">
        <v>46</v>
      </c>
      <c r="AD6" t="s">
        <v>0</v>
      </c>
      <c r="AE6" s="1">
        <v>4499</v>
      </c>
      <c r="AF6">
        <v>21018</v>
      </c>
      <c r="AG6">
        <v>2797</v>
      </c>
      <c r="AH6">
        <v>1260</v>
      </c>
      <c r="AI6">
        <v>1258</v>
      </c>
      <c r="AJ6">
        <v>1437</v>
      </c>
      <c r="AK6">
        <v>935</v>
      </c>
      <c r="AL6">
        <v>3567</v>
      </c>
      <c r="AM6" s="1">
        <v>4864</v>
      </c>
      <c r="AN6">
        <v>5722</v>
      </c>
      <c r="AO6">
        <v>5062</v>
      </c>
    </row>
    <row r="7" spans="1:41" ht="15.75" thickBot="1">
      <c r="A7" s="34" t="s">
        <v>70</v>
      </c>
      <c r="E7" s="16" t="s">
        <v>40</v>
      </c>
      <c r="F7" s="16" t="s">
        <v>41</v>
      </c>
      <c r="G7" s="16" t="s">
        <v>42</v>
      </c>
      <c r="H7" s="16" t="s">
        <v>6</v>
      </c>
      <c r="I7" s="16" t="s">
        <v>7</v>
      </c>
      <c r="J7" s="16" t="s">
        <v>5</v>
      </c>
      <c r="K7" s="16" t="s">
        <v>38</v>
      </c>
      <c r="L7" s="16" t="s">
        <v>37</v>
      </c>
      <c r="M7" s="16" t="s">
        <v>2</v>
      </c>
      <c r="N7" s="16" t="s">
        <v>43</v>
      </c>
      <c r="O7" s="16" t="s">
        <v>45</v>
      </c>
      <c r="P7" s="16" t="s">
        <v>89</v>
      </c>
      <c r="Q7" s="16" t="s">
        <v>88</v>
      </c>
      <c r="R7" s="16" t="s">
        <v>46</v>
      </c>
      <c r="AD7" t="s">
        <v>1</v>
      </c>
      <c r="AE7" s="1">
        <v>472</v>
      </c>
      <c r="AF7">
        <v>4938</v>
      </c>
      <c r="AG7">
        <v>785</v>
      </c>
      <c r="AH7">
        <v>582</v>
      </c>
      <c r="AI7">
        <v>995</v>
      </c>
      <c r="AJ7">
        <v>473</v>
      </c>
      <c r="AK7">
        <v>827</v>
      </c>
      <c r="AL7">
        <v>1230</v>
      </c>
      <c r="AM7" s="1">
        <v>2499</v>
      </c>
      <c r="AN7">
        <v>1292</v>
      </c>
      <c r="AO7">
        <v>1770</v>
      </c>
    </row>
    <row r="8" spans="1:41" ht="15.75" thickBot="1">
      <c r="A8" s="34" t="s">
        <v>5</v>
      </c>
      <c r="E8" t="s">
        <v>0</v>
      </c>
      <c r="F8" s="1">
        <v>4499</v>
      </c>
      <c r="G8">
        <v>21018</v>
      </c>
      <c r="H8">
        <v>2797</v>
      </c>
      <c r="I8">
        <v>1260</v>
      </c>
      <c r="J8">
        <v>1258</v>
      </c>
      <c r="K8">
        <v>1437</v>
      </c>
      <c r="L8">
        <v>935</v>
      </c>
      <c r="M8">
        <v>3567</v>
      </c>
      <c r="N8" s="1">
        <v>4864</v>
      </c>
      <c r="O8">
        <v>5722</v>
      </c>
      <c r="R8">
        <v>5062</v>
      </c>
      <c r="AD8" t="s">
        <v>24</v>
      </c>
      <c r="AE8" s="1">
        <v>15</v>
      </c>
      <c r="AF8">
        <v>480</v>
      </c>
      <c r="AG8">
        <v>81</v>
      </c>
      <c r="AH8">
        <v>133</v>
      </c>
      <c r="AI8">
        <v>70</v>
      </c>
      <c r="AJ8">
        <v>26</v>
      </c>
      <c r="AK8">
        <v>18</v>
      </c>
      <c r="AL8">
        <v>3</v>
      </c>
      <c r="AM8" s="1">
        <v>43</v>
      </c>
      <c r="AN8">
        <v>11</v>
      </c>
      <c r="AO8">
        <v>330</v>
      </c>
    </row>
    <row r="9" spans="1:41" ht="15.75" thickBot="1">
      <c r="A9" s="34" t="s">
        <v>37</v>
      </c>
      <c r="E9" t="s">
        <v>1</v>
      </c>
      <c r="F9" s="1">
        <v>472</v>
      </c>
      <c r="G9">
        <v>4938</v>
      </c>
      <c r="H9">
        <v>785</v>
      </c>
      <c r="I9">
        <v>582</v>
      </c>
      <c r="J9">
        <v>995</v>
      </c>
      <c r="K9">
        <v>473</v>
      </c>
      <c r="L9">
        <v>827</v>
      </c>
      <c r="M9">
        <v>1230</v>
      </c>
      <c r="N9" s="1">
        <v>2499</v>
      </c>
      <c r="O9">
        <v>1292</v>
      </c>
      <c r="R9">
        <v>1770</v>
      </c>
      <c r="AD9" t="s">
        <v>25</v>
      </c>
      <c r="AE9" s="1">
        <v>177</v>
      </c>
      <c r="AF9">
        <v>2831</v>
      </c>
      <c r="AG9">
        <v>429</v>
      </c>
      <c r="AH9">
        <v>261</v>
      </c>
      <c r="AI9">
        <v>226</v>
      </c>
      <c r="AJ9">
        <v>167</v>
      </c>
      <c r="AK9">
        <v>209</v>
      </c>
      <c r="AL9">
        <v>261</v>
      </c>
      <c r="AM9" s="1">
        <v>605</v>
      </c>
      <c r="AN9">
        <v>308</v>
      </c>
      <c r="AO9">
        <v>909</v>
      </c>
    </row>
    <row r="10" spans="1:41" ht="15.75" thickBot="1">
      <c r="A10" s="33" t="s">
        <v>46</v>
      </c>
      <c r="E10" t="s">
        <v>24</v>
      </c>
      <c r="F10" s="1">
        <v>15</v>
      </c>
      <c r="G10">
        <v>480</v>
      </c>
      <c r="H10">
        <v>81</v>
      </c>
      <c r="I10">
        <v>133</v>
      </c>
      <c r="J10">
        <v>70</v>
      </c>
      <c r="K10">
        <v>26</v>
      </c>
      <c r="L10">
        <v>18</v>
      </c>
      <c r="M10">
        <v>3</v>
      </c>
      <c r="N10" s="1">
        <v>43</v>
      </c>
      <c r="O10">
        <v>11</v>
      </c>
      <c r="R10">
        <v>330</v>
      </c>
      <c r="AD10" t="s">
        <v>26</v>
      </c>
      <c r="AE10" s="1">
        <v>3658</v>
      </c>
      <c r="AF10">
        <v>13810</v>
      </c>
      <c r="AG10">
        <v>2113</v>
      </c>
      <c r="AH10">
        <v>914</v>
      </c>
      <c r="AI10">
        <v>907</v>
      </c>
      <c r="AJ10">
        <v>1285</v>
      </c>
      <c r="AK10">
        <v>657</v>
      </c>
      <c r="AL10">
        <v>3316</v>
      </c>
      <c r="AM10" s="1">
        <v>4384</v>
      </c>
      <c r="AN10">
        <v>5065</v>
      </c>
      <c r="AO10">
        <v>3616</v>
      </c>
    </row>
    <row r="11" spans="1:41" ht="15.75" thickBot="1">
      <c r="A11" s="34" t="s">
        <v>45</v>
      </c>
      <c r="E11" t="s">
        <v>25</v>
      </c>
      <c r="F11" s="1">
        <v>177</v>
      </c>
      <c r="G11">
        <v>2831</v>
      </c>
      <c r="H11">
        <v>429</v>
      </c>
      <c r="I11">
        <v>261</v>
      </c>
      <c r="J11">
        <v>226</v>
      </c>
      <c r="K11">
        <v>167</v>
      </c>
      <c r="L11">
        <v>209</v>
      </c>
      <c r="M11">
        <v>261</v>
      </c>
      <c r="N11" s="1">
        <v>605</v>
      </c>
      <c r="O11">
        <v>308</v>
      </c>
      <c r="R11">
        <v>909</v>
      </c>
      <c r="AD11" t="s">
        <v>27</v>
      </c>
      <c r="AE11" s="1">
        <v>554</v>
      </c>
      <c r="AF11">
        <v>5300</v>
      </c>
      <c r="AG11">
        <v>406</v>
      </c>
      <c r="AH11">
        <v>234</v>
      </c>
      <c r="AI11">
        <v>276</v>
      </c>
      <c r="AJ11">
        <v>118</v>
      </c>
      <c r="AK11">
        <v>217</v>
      </c>
      <c r="AL11">
        <v>187</v>
      </c>
      <c r="AM11" s="1">
        <v>404</v>
      </c>
      <c r="AN11">
        <v>505</v>
      </c>
      <c r="AO11">
        <v>1013</v>
      </c>
    </row>
    <row r="12" spans="1:41" ht="15.75" thickBot="1">
      <c r="A12" s="34" t="s">
        <v>2</v>
      </c>
      <c r="E12" t="s">
        <v>26</v>
      </c>
      <c r="F12" s="1">
        <v>3658</v>
      </c>
      <c r="G12">
        <v>13810</v>
      </c>
      <c r="H12">
        <v>2113</v>
      </c>
      <c r="I12">
        <v>914</v>
      </c>
      <c r="J12">
        <v>907</v>
      </c>
      <c r="K12">
        <v>1285</v>
      </c>
      <c r="L12">
        <v>657</v>
      </c>
      <c r="M12">
        <v>3316</v>
      </c>
      <c r="N12" s="1">
        <v>4384</v>
      </c>
      <c r="O12">
        <v>5065</v>
      </c>
      <c r="R12">
        <v>3616</v>
      </c>
    </row>
    <row r="13" spans="1:41">
      <c r="E13" t="s">
        <v>27</v>
      </c>
      <c r="F13" s="1">
        <v>554</v>
      </c>
      <c r="G13">
        <v>5300</v>
      </c>
      <c r="H13">
        <v>406</v>
      </c>
      <c r="I13">
        <v>234</v>
      </c>
      <c r="J13">
        <v>276</v>
      </c>
      <c r="K13">
        <v>118</v>
      </c>
      <c r="L13">
        <v>217</v>
      </c>
      <c r="M13">
        <v>187</v>
      </c>
      <c r="N13" s="1">
        <v>404</v>
      </c>
      <c r="O13">
        <v>505</v>
      </c>
      <c r="R13">
        <v>1013</v>
      </c>
    </row>
    <row r="14" spans="1:41" ht="15.75" thickBot="1"/>
    <row r="15" spans="1:41" ht="15.75" thickBot="1">
      <c r="E15" s="16" t="s">
        <v>40</v>
      </c>
      <c r="F15" s="16" t="s">
        <v>41</v>
      </c>
      <c r="G15" s="16" t="s">
        <v>42</v>
      </c>
      <c r="H15" s="16" t="s">
        <v>6</v>
      </c>
      <c r="I15" s="16" t="s">
        <v>7</v>
      </c>
      <c r="J15" s="16" t="s">
        <v>5</v>
      </c>
      <c r="K15" s="16" t="s">
        <v>38</v>
      </c>
      <c r="L15" s="16" t="s">
        <v>37</v>
      </c>
      <c r="M15" s="16" t="s">
        <v>2</v>
      </c>
      <c r="N15" s="16" t="s">
        <v>43</v>
      </c>
      <c r="O15" s="16" t="s">
        <v>45</v>
      </c>
      <c r="P15" s="16"/>
      <c r="Q15" s="16"/>
      <c r="R15" s="16" t="s">
        <v>46</v>
      </c>
    </row>
    <row r="16" spans="1:41">
      <c r="E16" s="10" t="s">
        <v>28</v>
      </c>
      <c r="F16" s="11">
        <v>0.63214047566125797</v>
      </c>
      <c r="G16" s="11">
        <v>0.44794937672471202</v>
      </c>
      <c r="H16" s="11">
        <v>0.53843403646764398</v>
      </c>
      <c r="I16" s="11">
        <v>0.446031746031746</v>
      </c>
      <c r="J16" s="11">
        <v>0.52225755166931598</v>
      </c>
      <c r="K16" s="11">
        <v>0.76896311760000002</v>
      </c>
      <c r="L16" s="11">
        <v>0.50053475935828895</v>
      </c>
      <c r="M16" s="11">
        <v>0.75693860386879697</v>
      </c>
      <c r="N16" s="11">
        <v>0.75884046052631604</v>
      </c>
      <c r="O16" s="11">
        <v>0.7866130724</v>
      </c>
      <c r="P16" s="11"/>
      <c r="Q16" s="11"/>
      <c r="R16" s="11">
        <v>0.49111023310944302</v>
      </c>
    </row>
    <row r="17" spans="5:38">
      <c r="E17" s="12" t="s">
        <v>12</v>
      </c>
      <c r="F17" s="11">
        <v>6.6681484774394303E-4</v>
      </c>
      <c r="G17" s="11">
        <v>4.6626700923018396E-3</v>
      </c>
      <c r="H17" s="11">
        <v>1.0725777618877401E-3</v>
      </c>
      <c r="I17" s="11">
        <v>7.14285714285714E-3</v>
      </c>
      <c r="J17" s="11">
        <v>5.5643879173290899E-3</v>
      </c>
      <c r="K17" s="11">
        <v>6.9589421999999995E-4</v>
      </c>
      <c r="L17" s="11">
        <v>2.1390374331550798E-3</v>
      </c>
      <c r="M17" s="13">
        <v>0</v>
      </c>
      <c r="N17" s="11">
        <v>1.2335526315789499E-3</v>
      </c>
      <c r="O17" s="11">
        <v>3.4952813999999997E-4</v>
      </c>
      <c r="P17" s="11"/>
      <c r="Q17" s="11"/>
      <c r="R17" s="11">
        <v>1.7779533781114201E-3</v>
      </c>
    </row>
    <row r="18" spans="5:38">
      <c r="E18" s="12" t="s">
        <v>13</v>
      </c>
      <c r="F18" s="11">
        <v>7.1126917092687297E-3</v>
      </c>
      <c r="G18" s="11">
        <v>2.4788276715196501E-2</v>
      </c>
      <c r="H18" s="11">
        <v>2.3239184840901001E-2</v>
      </c>
      <c r="I18" s="11">
        <v>3.8095238095238099E-2</v>
      </c>
      <c r="J18" s="11">
        <v>3.02066772655008E-2</v>
      </c>
      <c r="K18" s="11">
        <v>1.8093249830000002E-2</v>
      </c>
      <c r="L18" s="11">
        <v>4.5989304812834197E-2</v>
      </c>
      <c r="M18" s="11">
        <v>2.52312867956266E-3</v>
      </c>
      <c r="N18" s="11">
        <v>7.1957236842105296E-3</v>
      </c>
      <c r="O18" s="11">
        <v>3.3205172999999999E-3</v>
      </c>
      <c r="P18" s="11"/>
      <c r="Q18" s="11"/>
      <c r="R18" s="11">
        <v>5.0770446463848297E-2</v>
      </c>
      <c r="AD18" t="s">
        <v>40</v>
      </c>
      <c r="AE18" t="s">
        <v>0</v>
      </c>
      <c r="AF18" t="s">
        <v>1</v>
      </c>
      <c r="AG18" t="s">
        <v>24</v>
      </c>
      <c r="AH18" t="s">
        <v>25</v>
      </c>
      <c r="AI18" t="s">
        <v>26</v>
      </c>
      <c r="AJ18" t="s">
        <v>27</v>
      </c>
      <c r="AK18" t="s">
        <v>3</v>
      </c>
      <c r="AL18" t="s">
        <v>4</v>
      </c>
    </row>
    <row r="19" spans="5:38" ht="15.75" thickBot="1">
      <c r="E19" s="14" t="s">
        <v>14</v>
      </c>
      <c r="F19" s="15">
        <v>5.2678372971771498E-2</v>
      </c>
      <c r="G19" s="15">
        <v>5.6903606432581598E-2</v>
      </c>
      <c r="H19" s="15">
        <v>7.0432606363961398E-2</v>
      </c>
      <c r="I19" s="15">
        <v>3.4920634920634901E-2</v>
      </c>
      <c r="J19" s="15">
        <v>2.06677265500795E-2</v>
      </c>
      <c r="K19" s="15">
        <v>4.8712595699999996E-3</v>
      </c>
      <c r="L19" s="15">
        <v>1.2834224598930501E-2</v>
      </c>
      <c r="M19" s="15">
        <v>1.45780768152509E-2</v>
      </c>
      <c r="N19" s="15">
        <v>5.3453947368421097E-3</v>
      </c>
      <c r="O19" s="15">
        <v>2.236980077E-2</v>
      </c>
      <c r="P19" s="15"/>
      <c r="Q19" s="15"/>
      <c r="R19" s="15">
        <v>2.6866851047016999E-2</v>
      </c>
      <c r="AD19" t="s">
        <v>41</v>
      </c>
      <c r="AE19">
        <v>4499</v>
      </c>
      <c r="AF19">
        <v>472</v>
      </c>
      <c r="AG19">
        <v>15</v>
      </c>
      <c r="AH19">
        <v>177</v>
      </c>
      <c r="AI19">
        <v>3658</v>
      </c>
      <c r="AJ19">
        <v>554</v>
      </c>
    </row>
    <row r="20" spans="5:38">
      <c r="E20" s="5" t="s">
        <v>29</v>
      </c>
      <c r="F20" s="6">
        <v>3.33407423871972E-3</v>
      </c>
      <c r="G20" s="6">
        <v>2.2837567799029401E-2</v>
      </c>
      <c r="H20" s="6">
        <v>2.89595995709689E-2</v>
      </c>
      <c r="I20" s="6">
        <v>0.105555555555556</v>
      </c>
      <c r="J20" s="6">
        <v>5.5643879173290903E-2</v>
      </c>
      <c r="K20" s="6">
        <v>1.8093249830000002E-2</v>
      </c>
      <c r="L20" s="6">
        <v>1.9251336898395699E-2</v>
      </c>
      <c r="M20" s="6">
        <v>8.4104289318755296E-4</v>
      </c>
      <c r="N20" s="6">
        <v>8.8404605263157892E-3</v>
      </c>
      <c r="O20" s="6">
        <v>1.92240475E-3</v>
      </c>
      <c r="P20" s="6"/>
      <c r="Q20" s="6"/>
      <c r="R20" s="6">
        <v>6.5191623864085294E-2</v>
      </c>
      <c r="AD20" t="s">
        <v>42</v>
      </c>
      <c r="AE20">
        <v>21018</v>
      </c>
      <c r="AF20">
        <v>4938</v>
      </c>
      <c r="AG20">
        <v>480</v>
      </c>
      <c r="AH20">
        <v>2831</v>
      </c>
      <c r="AI20">
        <v>13810</v>
      </c>
      <c r="AJ20">
        <v>5300</v>
      </c>
    </row>
    <row r="21" spans="5:38">
      <c r="E21" s="5" t="s">
        <v>30</v>
      </c>
      <c r="F21" s="6">
        <v>3.9342076016892602E-2</v>
      </c>
      <c r="G21" s="6">
        <v>0.134694071748025</v>
      </c>
      <c r="H21" s="6">
        <v>0.153378619949946</v>
      </c>
      <c r="I21" s="6">
        <v>0.20714285714285699</v>
      </c>
      <c r="J21" s="6">
        <v>0.17965023847376799</v>
      </c>
      <c r="K21" s="6">
        <v>0.11621433539999999</v>
      </c>
      <c r="L21" s="6">
        <v>0.223529411764706</v>
      </c>
      <c r="M21" s="6">
        <v>7.3170731707317097E-2</v>
      </c>
      <c r="N21" s="6">
        <v>0.12438322368421099</v>
      </c>
      <c r="O21" s="6">
        <v>5.3827333099999999E-2</v>
      </c>
      <c r="P21" s="6"/>
      <c r="Q21" s="6"/>
      <c r="R21" s="6">
        <v>0.179573291189253</v>
      </c>
      <c r="AD21" t="s">
        <v>6</v>
      </c>
      <c r="AE21">
        <v>2797</v>
      </c>
      <c r="AF21">
        <v>785</v>
      </c>
      <c r="AG21">
        <v>81</v>
      </c>
      <c r="AH21">
        <v>429</v>
      </c>
      <c r="AI21">
        <v>2113</v>
      </c>
      <c r="AJ21">
        <v>406</v>
      </c>
    </row>
    <row r="22" spans="5:38">
      <c r="E22" s="5" t="s">
        <v>31</v>
      </c>
      <c r="F22" s="6">
        <v>0.78884196488108504</v>
      </c>
      <c r="G22" s="6">
        <v>0.80987724807308004</v>
      </c>
      <c r="H22" s="6">
        <v>0.80693600286020695</v>
      </c>
      <c r="I22" s="6">
        <v>0.84365079365079398</v>
      </c>
      <c r="J22" s="6">
        <v>0.93799682034976195</v>
      </c>
      <c r="K22" s="6">
        <v>0.98121085590000001</v>
      </c>
      <c r="L22" s="6">
        <v>0.95614973262032099</v>
      </c>
      <c r="M22" s="6">
        <v>0.86823661340061697</v>
      </c>
      <c r="N22" s="6">
        <v>0.96525493421052599</v>
      </c>
      <c r="O22" s="5">
        <v>92.642432720000002</v>
      </c>
      <c r="P22" s="5"/>
      <c r="Q22" s="5"/>
      <c r="R22" s="6">
        <v>0.90003951007506899</v>
      </c>
      <c r="AD22" t="s">
        <v>7</v>
      </c>
      <c r="AE22">
        <v>1260</v>
      </c>
      <c r="AF22">
        <v>582</v>
      </c>
      <c r="AG22">
        <v>133</v>
      </c>
      <c r="AH22">
        <v>261</v>
      </c>
      <c r="AI22">
        <v>914</v>
      </c>
      <c r="AJ22">
        <v>234</v>
      </c>
    </row>
    <row r="23" spans="5:38">
      <c r="E23" s="5" t="s">
        <v>10</v>
      </c>
      <c r="F23" s="6">
        <v>0.21115803511891501</v>
      </c>
      <c r="G23" s="6">
        <v>0.19012275192691999</v>
      </c>
      <c r="H23" s="6">
        <v>0.193063997139793</v>
      </c>
      <c r="I23" s="6">
        <v>0.15634920634920599</v>
      </c>
      <c r="J23" s="6">
        <v>6.20031796502385E-2</v>
      </c>
      <c r="K23" s="6">
        <v>1.8789144054999998E-2</v>
      </c>
      <c r="L23" s="6">
        <v>4.3850267379679099E-2</v>
      </c>
      <c r="M23" s="6">
        <v>0.131763386599383</v>
      </c>
      <c r="N23" s="6">
        <v>3.47450657894737E-2</v>
      </c>
      <c r="O23" s="6">
        <v>7.3575672839999995E-2</v>
      </c>
      <c r="P23" s="6"/>
      <c r="Q23" s="6"/>
      <c r="R23" s="6">
        <v>9.9960489924930895E-2</v>
      </c>
      <c r="AD23" t="s">
        <v>5</v>
      </c>
      <c r="AE23">
        <v>1258</v>
      </c>
      <c r="AF23">
        <v>995</v>
      </c>
      <c r="AG23">
        <v>70</v>
      </c>
      <c r="AH23">
        <v>226</v>
      </c>
      <c r="AI23">
        <v>907</v>
      </c>
      <c r="AJ23">
        <v>276</v>
      </c>
    </row>
    <row r="24" spans="5:38">
      <c r="E24" s="5" t="s">
        <v>32</v>
      </c>
      <c r="F24" s="6">
        <v>0.81306957101578103</v>
      </c>
      <c r="G24" s="6">
        <v>0.65705585688457502</v>
      </c>
      <c r="H24" s="6">
        <v>0.75545227028959605</v>
      </c>
      <c r="I24" s="6">
        <v>0.72539682539682504</v>
      </c>
      <c r="J24" s="6">
        <v>0.720985691573927</v>
      </c>
      <c r="K24" s="6">
        <v>0.89422407790000003</v>
      </c>
      <c r="L24" s="6">
        <v>0.70267379679144404</v>
      </c>
      <c r="M24" s="6">
        <v>0.92963274460330803</v>
      </c>
      <c r="N24" s="6">
        <v>0.90131578947368396</v>
      </c>
      <c r="O24" s="6">
        <v>0.88518000699999999</v>
      </c>
      <c r="P24" s="6"/>
      <c r="Q24" s="6"/>
      <c r="R24" s="6">
        <v>0.71434215725009897</v>
      </c>
      <c r="AD24" t="s">
        <v>38</v>
      </c>
      <c r="AE24">
        <v>1437</v>
      </c>
      <c r="AF24">
        <v>473</v>
      </c>
      <c r="AG24">
        <v>26</v>
      </c>
      <c r="AH24">
        <v>167</v>
      </c>
      <c r="AI24">
        <v>1285</v>
      </c>
      <c r="AJ24">
        <v>118</v>
      </c>
    </row>
    <row r="25" spans="5:38">
      <c r="E25" s="1" t="s">
        <v>33</v>
      </c>
      <c r="F25" s="7">
        <v>0.123138475216715</v>
      </c>
      <c r="G25" s="7">
        <v>0.25216481111428302</v>
      </c>
      <c r="H25" s="1">
        <v>14.515552377547399</v>
      </c>
      <c r="I25" s="7">
        <v>0.185714285714286</v>
      </c>
      <c r="J25" s="7">
        <v>0.21939586645469</v>
      </c>
      <c r="K25" s="7">
        <v>8.2115518439999993E-2</v>
      </c>
      <c r="L25" s="7">
        <v>0.23208556149732601</v>
      </c>
      <c r="M25" s="7">
        <v>5.2425007008690801E-2</v>
      </c>
      <c r="N25" s="7">
        <v>8.3059210526315805E-2</v>
      </c>
      <c r="O25" s="7">
        <v>8.8255854600000003E-2</v>
      </c>
      <c r="P25" s="7"/>
      <c r="Q25" s="7"/>
      <c r="R25" s="8">
        <v>0.20011853022520701</v>
      </c>
      <c r="AD25" t="s">
        <v>37</v>
      </c>
      <c r="AE25">
        <v>935</v>
      </c>
      <c r="AF25">
        <v>827</v>
      </c>
      <c r="AG25">
        <v>18</v>
      </c>
      <c r="AH25">
        <v>209</v>
      </c>
      <c r="AI25">
        <v>657</v>
      </c>
      <c r="AJ25">
        <v>217</v>
      </c>
    </row>
    <row r="26" spans="5:38">
      <c r="AD26" t="s">
        <v>2</v>
      </c>
      <c r="AE26">
        <v>3567</v>
      </c>
      <c r="AF26">
        <v>1230</v>
      </c>
      <c r="AG26">
        <v>3</v>
      </c>
      <c r="AH26">
        <v>261</v>
      </c>
      <c r="AI26">
        <v>3316</v>
      </c>
      <c r="AJ26">
        <v>187</v>
      </c>
    </row>
    <row r="27" spans="5:38" ht="15.75">
      <c r="E27" s="3" t="s">
        <v>40</v>
      </c>
      <c r="F27" t="s">
        <v>41</v>
      </c>
      <c r="G27" t="s">
        <v>42</v>
      </c>
      <c r="H27" t="s">
        <v>6</v>
      </c>
      <c r="I27" t="s">
        <v>7</v>
      </c>
      <c r="J27" t="s">
        <v>5</v>
      </c>
      <c r="K27" t="s">
        <v>38</v>
      </c>
      <c r="L27" t="s">
        <v>37</v>
      </c>
      <c r="M27" t="s">
        <v>2</v>
      </c>
      <c r="N27" s="1" t="s">
        <v>43</v>
      </c>
      <c r="O27" t="s">
        <v>45</v>
      </c>
      <c r="R27" t="s">
        <v>46</v>
      </c>
      <c r="AD27" t="s">
        <v>43</v>
      </c>
      <c r="AE27">
        <v>4864</v>
      </c>
      <c r="AF27">
        <v>2499</v>
      </c>
      <c r="AG27">
        <v>43</v>
      </c>
      <c r="AH27">
        <v>605</v>
      </c>
      <c r="AI27">
        <v>4384</v>
      </c>
      <c r="AJ27">
        <v>404</v>
      </c>
    </row>
    <row r="28" spans="5:38">
      <c r="E28" t="s">
        <v>10</v>
      </c>
      <c r="F28" s="7">
        <v>0.21115803511891501</v>
      </c>
      <c r="G28" s="8">
        <v>0.19012275192691999</v>
      </c>
      <c r="H28" s="8">
        <v>0.193063997139793</v>
      </c>
      <c r="I28" s="8">
        <v>0.15634920634920599</v>
      </c>
      <c r="J28" s="8">
        <v>6.20031796502385E-2</v>
      </c>
      <c r="K28" s="8">
        <v>1.8789144050000001E-2</v>
      </c>
      <c r="L28" s="8">
        <v>4.3850267379679099E-2</v>
      </c>
      <c r="M28" s="8">
        <v>0.131763386599383</v>
      </c>
      <c r="N28" s="7">
        <v>3.47450657894737E-2</v>
      </c>
      <c r="O28" s="8">
        <v>7.3575672839999995E-2</v>
      </c>
      <c r="P28" s="8"/>
      <c r="Q28" s="8"/>
      <c r="R28" s="8">
        <v>9.9960489924930895E-2</v>
      </c>
      <c r="AD28" t="s">
        <v>45</v>
      </c>
      <c r="AE28">
        <v>5722</v>
      </c>
      <c r="AF28">
        <v>1292</v>
      </c>
      <c r="AG28">
        <v>11</v>
      </c>
      <c r="AH28">
        <v>308</v>
      </c>
      <c r="AI28">
        <v>5065</v>
      </c>
      <c r="AJ28">
        <v>505</v>
      </c>
    </row>
    <row r="29" spans="5:38">
      <c r="E29" t="s">
        <v>32</v>
      </c>
      <c r="F29" s="7">
        <v>0.81306957101578103</v>
      </c>
      <c r="G29" s="8">
        <v>0.65705585688457502</v>
      </c>
      <c r="H29" s="8">
        <v>0.75545227028959605</v>
      </c>
      <c r="I29" s="8">
        <v>0.72539682539682504</v>
      </c>
      <c r="J29" s="8">
        <v>0.720985691573927</v>
      </c>
      <c r="K29" s="8">
        <v>0.89422407790000003</v>
      </c>
      <c r="L29" s="8">
        <v>0.70267379679144404</v>
      </c>
      <c r="M29" s="8">
        <v>0.92963274460330803</v>
      </c>
      <c r="N29" s="7">
        <v>0.90131578947368396</v>
      </c>
      <c r="O29" s="8">
        <v>0.88518000699999999</v>
      </c>
      <c r="P29" s="8"/>
      <c r="Q29" s="8"/>
      <c r="R29" s="8">
        <v>0.71434215725009897</v>
      </c>
      <c r="AD29" t="s">
        <v>46</v>
      </c>
      <c r="AE29">
        <v>5062</v>
      </c>
      <c r="AF29">
        <v>1770</v>
      </c>
      <c r="AG29">
        <v>330</v>
      </c>
      <c r="AH29">
        <v>909</v>
      </c>
      <c r="AI29">
        <v>3616</v>
      </c>
      <c r="AJ29">
        <v>1013</v>
      </c>
    </row>
    <row r="52" spans="5:34">
      <c r="L52" t="s">
        <v>95</v>
      </c>
    </row>
    <row r="54" spans="5:34">
      <c r="I54" s="88" t="s">
        <v>91</v>
      </c>
      <c r="AA54" t="s">
        <v>64</v>
      </c>
    </row>
    <row r="55" spans="5:34" ht="15.75">
      <c r="E55" s="89" t="s">
        <v>40</v>
      </c>
      <c r="F55" s="90" t="s">
        <v>54</v>
      </c>
      <c r="G55" s="90" t="s">
        <v>55</v>
      </c>
      <c r="H55" s="90" t="s">
        <v>56</v>
      </c>
      <c r="I55" s="90" t="s">
        <v>39</v>
      </c>
      <c r="J55" s="90" t="s">
        <v>5</v>
      </c>
      <c r="K55" s="90" t="s">
        <v>38</v>
      </c>
      <c r="L55" s="90" t="s">
        <v>37</v>
      </c>
      <c r="M55" s="90" t="s">
        <v>2</v>
      </c>
      <c r="N55" s="90" t="s">
        <v>59</v>
      </c>
      <c r="O55" s="90" t="s">
        <v>57</v>
      </c>
      <c r="P55" s="90" t="s">
        <v>79</v>
      </c>
      <c r="Q55" s="90" t="s">
        <v>90</v>
      </c>
      <c r="R55" s="90" t="s">
        <v>58</v>
      </c>
      <c r="S55" s="90" t="s">
        <v>63</v>
      </c>
      <c r="V55" t="s">
        <v>40</v>
      </c>
      <c r="W55" t="s">
        <v>41</v>
      </c>
      <c r="X55" t="s">
        <v>42</v>
      </c>
      <c r="Y55" t="s">
        <v>6</v>
      </c>
      <c r="Z55" t="s">
        <v>7</v>
      </c>
      <c r="AA55" t="s">
        <v>5</v>
      </c>
      <c r="AB55" t="s">
        <v>38</v>
      </c>
      <c r="AC55" t="s">
        <v>37</v>
      </c>
      <c r="AD55" t="s">
        <v>2</v>
      </c>
      <c r="AE55" t="s">
        <v>43</v>
      </c>
      <c r="AF55" t="s">
        <v>45</v>
      </c>
      <c r="AG55" t="s">
        <v>46</v>
      </c>
      <c r="AH55" s="1" t="s">
        <v>63</v>
      </c>
    </row>
    <row r="56" spans="5:34">
      <c r="E56" s="90" t="s">
        <v>61</v>
      </c>
      <c r="F56" s="91">
        <v>0.45</v>
      </c>
      <c r="G56" s="91">
        <v>0.64</v>
      </c>
      <c r="H56" s="91">
        <v>0.78</v>
      </c>
      <c r="I56" s="91">
        <v>0.72</v>
      </c>
      <c r="J56" s="91">
        <v>0.77</v>
      </c>
      <c r="K56" s="91">
        <v>0.9</v>
      </c>
      <c r="L56" s="91">
        <v>0.51</v>
      </c>
      <c r="M56" s="91">
        <v>0.74</v>
      </c>
      <c r="N56" s="91">
        <v>0.68</v>
      </c>
      <c r="O56" s="91">
        <v>0.69</v>
      </c>
      <c r="P56" s="91">
        <v>0.8</v>
      </c>
      <c r="Q56" s="91">
        <v>0.71</v>
      </c>
      <c r="R56" s="91">
        <v>0.72</v>
      </c>
      <c r="S56" s="92">
        <f>AVERAGE(F56:R56)</f>
        <v>0.7007692307692307</v>
      </c>
      <c r="V56" t="s">
        <v>65</v>
      </c>
      <c r="W56" s="17">
        <v>0.63214047566125797</v>
      </c>
      <c r="X56" s="17">
        <v>0.48399999999999999</v>
      </c>
      <c r="Y56" s="17">
        <v>0.53843403646764398</v>
      </c>
      <c r="Z56" s="17">
        <v>0.446031746031746</v>
      </c>
      <c r="AA56" s="17">
        <v>0.52225755166931598</v>
      </c>
      <c r="AB56" s="17">
        <v>0.76896311760000002</v>
      </c>
      <c r="AC56" s="17">
        <v>0.50053475935828895</v>
      </c>
      <c r="AD56" s="17">
        <v>0.75693860386879697</v>
      </c>
      <c r="AE56" s="17">
        <v>0.75884046052631604</v>
      </c>
      <c r="AF56" s="17">
        <v>0.7866130724</v>
      </c>
      <c r="AG56" s="17">
        <v>0.49111023310944302</v>
      </c>
      <c r="AH56" s="17">
        <f>AVERAGE(W56:AG56)</f>
        <v>0.60780582333570987</v>
      </c>
    </row>
    <row r="57" spans="5:34">
      <c r="E57" s="93" t="s">
        <v>87</v>
      </c>
      <c r="F57" s="91">
        <v>0.12</v>
      </c>
      <c r="G57" s="91">
        <v>0.3</v>
      </c>
      <c r="H57" s="91">
        <v>0.24</v>
      </c>
      <c r="I57" s="91">
        <v>0.53</v>
      </c>
      <c r="J57" s="91">
        <v>0.34</v>
      </c>
      <c r="K57" s="91">
        <v>0.2</v>
      </c>
      <c r="L57" s="91">
        <v>0.56000000000000005</v>
      </c>
      <c r="M57" s="91">
        <v>0.26</v>
      </c>
      <c r="N57" s="91">
        <v>0.35</v>
      </c>
      <c r="O57" s="91">
        <v>0.17</v>
      </c>
      <c r="P57" s="91">
        <v>0.27</v>
      </c>
      <c r="Q57" s="91">
        <v>0.26</v>
      </c>
      <c r="R57" s="91">
        <v>0.4</v>
      </c>
      <c r="S57" s="92">
        <f>AVERAGE(F57:R57)</f>
        <v>0.30769230769230765</v>
      </c>
      <c r="V57" t="s">
        <v>50</v>
      </c>
      <c r="W57" s="17">
        <v>6.6681484774394303E-4</v>
      </c>
      <c r="X57" s="17">
        <v>4.0000000000000001E-3</v>
      </c>
      <c r="Y57" s="17">
        <v>1.0725777618877401E-3</v>
      </c>
      <c r="Z57" s="17">
        <v>7.14285714285714E-3</v>
      </c>
      <c r="AA57" s="17">
        <v>5.5643879173290899E-3</v>
      </c>
      <c r="AB57" s="17">
        <v>6.9589421999999995E-4</v>
      </c>
      <c r="AC57" s="17">
        <v>2.1390374331550798E-3</v>
      </c>
      <c r="AD57" s="17">
        <v>0</v>
      </c>
      <c r="AE57" s="17">
        <v>1.2335526315789499E-3</v>
      </c>
      <c r="AF57" s="17">
        <v>3.4952813999999997E-4</v>
      </c>
      <c r="AG57" s="17">
        <v>1.7779533781114201E-3</v>
      </c>
      <c r="AH57" s="17">
        <f>AVERAGE(W57:AG57)</f>
        <v>2.240236679333033E-3</v>
      </c>
    </row>
    <row r="58" spans="5:34">
      <c r="E58" s="93" t="s">
        <v>62</v>
      </c>
      <c r="F58" s="91">
        <v>0.54</v>
      </c>
      <c r="G58" s="91">
        <v>0.23</v>
      </c>
      <c r="H58" s="91">
        <v>0.12</v>
      </c>
      <c r="I58" s="91">
        <v>0.13</v>
      </c>
      <c r="J58" s="91">
        <v>0.11</v>
      </c>
      <c r="K58" s="91">
        <v>0.03</v>
      </c>
      <c r="L58" s="91">
        <v>0.12</v>
      </c>
      <c r="M58" s="91">
        <v>0.09</v>
      </c>
      <c r="N58" s="91">
        <v>0.12</v>
      </c>
      <c r="O58" s="91">
        <v>0.22</v>
      </c>
      <c r="P58" s="91">
        <v>7.0000000000000007E-2</v>
      </c>
      <c r="Q58" s="91">
        <v>0.17</v>
      </c>
      <c r="R58" s="91">
        <v>0.18</v>
      </c>
      <c r="S58" s="92">
        <f>AVERAGE(F58:R58)</f>
        <v>0.16384615384615386</v>
      </c>
      <c r="V58" t="s">
        <v>51</v>
      </c>
      <c r="W58" s="17">
        <v>7.1126917092687297E-3</v>
      </c>
      <c r="X58" s="17">
        <v>2.3E-2</v>
      </c>
      <c r="Y58" s="17">
        <v>2.3239184840901001E-2</v>
      </c>
      <c r="Z58" s="17">
        <v>3.8095238095238099E-2</v>
      </c>
      <c r="AA58" s="17">
        <v>3.02066772655008E-2</v>
      </c>
      <c r="AB58" s="17">
        <v>1.8093249830000002E-2</v>
      </c>
      <c r="AC58" s="17">
        <v>4.5989304812834197E-2</v>
      </c>
      <c r="AD58" s="17">
        <v>2.52312867956266E-3</v>
      </c>
      <c r="AE58" s="17">
        <v>7.1957236842105296E-3</v>
      </c>
      <c r="AF58" s="17">
        <v>3.3205172999999999E-3</v>
      </c>
      <c r="AG58" s="17">
        <v>5.0770446463848297E-2</v>
      </c>
      <c r="AH58" s="17">
        <f>AVERAGE(W58:AG58)</f>
        <v>2.2686014789214937E-2</v>
      </c>
    </row>
    <row r="59" spans="5:34">
      <c r="E59" s="1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7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</row>
    <row r="60" spans="5:34" ht="15.75" thickBot="1">
      <c r="E60" s="9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</row>
    <row r="61" spans="5:34" ht="15.75" thickBot="1">
      <c r="F61" s="17">
        <v>0.63</v>
      </c>
      <c r="AA61" s="50"/>
      <c r="AB61" s="51"/>
      <c r="AC61" s="51"/>
      <c r="AD61" s="51"/>
    </row>
    <row r="62" spans="5:34">
      <c r="F62" s="17">
        <v>0.308</v>
      </c>
    </row>
    <row r="63" spans="5:34">
      <c r="F63" s="17">
        <v>9.0999999999999998E-2</v>
      </c>
    </row>
    <row r="64" spans="5:34">
      <c r="F64" s="17">
        <v>0.113</v>
      </c>
    </row>
    <row r="65" spans="5:19">
      <c r="F65" s="17">
        <v>1.7999999999999999E-2</v>
      </c>
    </row>
    <row r="67" spans="5:19">
      <c r="E67" s="9" t="s">
        <v>53</v>
      </c>
      <c r="F67" s="18">
        <v>0.123138475216715</v>
      </c>
      <c r="G67" s="18">
        <v>0.308</v>
      </c>
      <c r="H67" s="18">
        <v>0.145155523775474</v>
      </c>
      <c r="I67" s="18">
        <v>0.185714285714286</v>
      </c>
      <c r="J67" s="18">
        <v>0.21939586645469</v>
      </c>
      <c r="K67" s="18">
        <v>8.2115518439999993E-2</v>
      </c>
      <c r="L67" s="18">
        <v>0.23208556149732601</v>
      </c>
      <c r="M67" s="18">
        <v>5.2425007008690801E-2</v>
      </c>
      <c r="N67" s="18">
        <v>8.3059210526315805E-2</v>
      </c>
      <c r="O67" s="18">
        <v>8.8255854600000003E-2</v>
      </c>
      <c r="P67" s="18"/>
      <c r="Q67" s="18"/>
      <c r="R67" s="18">
        <v>0.20011853022520701</v>
      </c>
      <c r="S67" s="17">
        <f>AVERAGE(F67:R67)</f>
        <v>0.15631489395079134</v>
      </c>
    </row>
  </sheetData>
  <phoneticPr fontId="5" type="noConversion"/>
  <pageMargins left="0.7" right="0.7" top="0.75" bottom="0.75" header="0.3" footer="0.3"/>
  <pageSetup orientation="portrait" r:id="rId1"/>
  <drawing r:id="rId2"/>
  <tableParts count="3"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AI67"/>
  <sheetViews>
    <sheetView topLeftCell="A29" workbookViewId="0">
      <selection activeCell="M29" sqref="M29:W30"/>
    </sheetView>
  </sheetViews>
  <sheetFormatPr defaultRowHeight="15"/>
  <cols>
    <col min="4" max="4" width="27.42578125" customWidth="1"/>
    <col min="5" max="5" width="16.140625" customWidth="1"/>
    <col min="6" max="6" width="15.5703125" customWidth="1"/>
    <col min="7" max="7" width="13.140625" customWidth="1"/>
    <col min="8" max="8" width="24.85546875" customWidth="1"/>
    <col min="9" max="9" width="19.7109375" customWidth="1"/>
    <col min="12" max="12" width="16.28515625" customWidth="1"/>
    <col min="14" max="14" width="33.28515625" customWidth="1"/>
  </cols>
  <sheetData>
    <row r="2" spans="4:25">
      <c r="D2" s="30" t="s">
        <v>66</v>
      </c>
      <c r="E2" s="30" t="s">
        <v>65</v>
      </c>
      <c r="F2" s="30" t="s">
        <v>50</v>
      </c>
      <c r="G2" s="30" t="s">
        <v>51</v>
      </c>
      <c r="H2" s="30" t="s">
        <v>62</v>
      </c>
    </row>
    <row r="3" spans="4:25">
      <c r="D3" s="32">
        <v>2001</v>
      </c>
      <c r="E3" s="31">
        <v>57.773792175765003</v>
      </c>
      <c r="F3" s="31">
        <v>0.549265777379218</v>
      </c>
      <c r="G3" s="31">
        <v>3.5534132944737098</v>
      </c>
      <c r="H3" s="31">
        <v>1.3003026566528399</v>
      </c>
    </row>
    <row r="4" spans="4:25">
      <c r="D4" s="32">
        <v>2002</v>
      </c>
      <c r="E4" s="31">
        <v>57.425343018563403</v>
      </c>
      <c r="F4" s="31">
        <v>0.51452784503631999</v>
      </c>
      <c r="G4" s="31">
        <v>3.59160613397902</v>
      </c>
      <c r="H4" s="31">
        <v>1.44269572235674</v>
      </c>
    </row>
    <row r="5" spans="4:25">
      <c r="D5" s="32">
        <v>2003</v>
      </c>
      <c r="E5" s="31">
        <v>57.657323185446401</v>
      </c>
      <c r="F5" s="31">
        <v>0.51048821236309605</v>
      </c>
      <c r="G5" s="31">
        <v>3.5084462595136401</v>
      </c>
      <c r="H5" s="31">
        <v>1.3365509560052</v>
      </c>
    </row>
    <row r="6" spans="4:25">
      <c r="D6" s="32">
        <v>2004</v>
      </c>
      <c r="E6" s="31">
        <v>54.324447137231097</v>
      </c>
      <c r="F6" s="31">
        <v>0.50742199333535298</v>
      </c>
      <c r="G6" s="31">
        <v>3.1278400484701598</v>
      </c>
      <c r="H6" s="31">
        <v>1.8933656467737101</v>
      </c>
    </row>
    <row r="7" spans="4:25">
      <c r="D7" s="32">
        <v>2005</v>
      </c>
      <c r="E7" s="31">
        <v>48.732375271149699</v>
      </c>
      <c r="F7" s="31">
        <v>0.51518438177874204</v>
      </c>
      <c r="G7" s="31">
        <v>3.19956616052061</v>
      </c>
      <c r="H7" s="31">
        <v>2.8470715835140998</v>
      </c>
    </row>
    <row r="8" spans="4:25">
      <c r="D8" s="32">
        <v>2006</v>
      </c>
      <c r="E8" s="31">
        <v>47.413160469667297</v>
      </c>
      <c r="F8" s="31">
        <v>0.47700587084148699</v>
      </c>
      <c r="G8" s="31">
        <v>2.87426614481409</v>
      </c>
      <c r="H8" s="31">
        <v>5.45499021526419</v>
      </c>
    </row>
    <row r="9" spans="4:25">
      <c r="D9" s="32">
        <v>2007</v>
      </c>
      <c r="E9" s="31">
        <v>47.577718936942198</v>
      </c>
      <c r="F9" s="31">
        <v>0.44620966951064001</v>
      </c>
      <c r="G9" s="31">
        <v>2.6723546141021899</v>
      </c>
      <c r="H9" s="31">
        <v>6.1292537020692404</v>
      </c>
      <c r="O9">
        <v>2001</v>
      </c>
      <c r="P9">
        <v>2002</v>
      </c>
      <c r="Q9">
        <v>2003</v>
      </c>
      <c r="R9">
        <v>2004</v>
      </c>
      <c r="S9">
        <v>2005</v>
      </c>
      <c r="T9">
        <v>2006</v>
      </c>
      <c r="U9">
        <v>2007</v>
      </c>
      <c r="V9">
        <v>2008</v>
      </c>
      <c r="W9">
        <v>2009</v>
      </c>
      <c r="X9">
        <v>2010</v>
      </c>
      <c r="Y9">
        <v>2011</v>
      </c>
    </row>
    <row r="10" spans="4:25">
      <c r="D10" s="32">
        <v>2008</v>
      </c>
      <c r="E10" s="31">
        <v>44.675101865751699</v>
      </c>
      <c r="F10" s="31">
        <v>0.39459575380656198</v>
      </c>
      <c r="G10" s="31">
        <v>2.4833797984130399</v>
      </c>
      <c r="H10" s="31">
        <v>7.4329830581170899</v>
      </c>
      <c r="N10" t="s">
        <v>0</v>
      </c>
      <c r="O10" s="28">
        <v>8921</v>
      </c>
      <c r="P10" s="27">
        <v>9912</v>
      </c>
      <c r="Q10" s="26">
        <v>10774</v>
      </c>
      <c r="R10" s="25">
        <v>13204</v>
      </c>
      <c r="S10" s="24">
        <v>14752</v>
      </c>
      <c r="T10" s="23">
        <v>16352</v>
      </c>
      <c r="U10" s="22">
        <v>20394</v>
      </c>
      <c r="V10" s="21">
        <v>23315</v>
      </c>
      <c r="W10" s="20">
        <v>23632</v>
      </c>
      <c r="X10" s="19">
        <v>21018</v>
      </c>
      <c r="Y10">
        <v>25492</v>
      </c>
    </row>
    <row r="11" spans="4:25">
      <c r="D11" s="32">
        <v>2009</v>
      </c>
      <c r="E11" s="31">
        <v>46.487813134732598</v>
      </c>
      <c r="F11" s="31">
        <v>0.40199729180771798</v>
      </c>
      <c r="G11" s="31">
        <v>2.4373730534867999</v>
      </c>
      <c r="H11" s="31">
        <v>3.32599864590386</v>
      </c>
      <c r="N11" t="s">
        <v>1</v>
      </c>
      <c r="O11" s="28">
        <v>3052</v>
      </c>
      <c r="P11" s="27">
        <v>3227</v>
      </c>
      <c r="Q11" s="26">
        <v>3485</v>
      </c>
      <c r="R11" s="25">
        <v>4218</v>
      </c>
      <c r="S11" s="24">
        <v>4783</v>
      </c>
      <c r="T11" s="23">
        <v>4998</v>
      </c>
      <c r="U11" s="22">
        <v>5247</v>
      </c>
      <c r="V11" s="21">
        <v>5579</v>
      </c>
      <c r="W11" s="20">
        <v>5509</v>
      </c>
      <c r="X11" s="19">
        <v>4938</v>
      </c>
      <c r="Y11">
        <v>6007</v>
      </c>
    </row>
    <row r="12" spans="4:25">
      <c r="D12" s="32">
        <v>2010</v>
      </c>
      <c r="E12" s="31">
        <v>50.980112284708298</v>
      </c>
      <c r="F12" s="31">
        <v>0.50432962222856603</v>
      </c>
      <c r="G12" s="31">
        <v>2.6691407365115598</v>
      </c>
      <c r="H12" s="31">
        <v>3.6016747549719299</v>
      </c>
      <c r="N12" t="s">
        <v>24</v>
      </c>
      <c r="O12" s="28">
        <v>241</v>
      </c>
      <c r="P12" s="27">
        <v>248</v>
      </c>
      <c r="Q12" s="26">
        <v>259</v>
      </c>
      <c r="R12" s="25">
        <v>341</v>
      </c>
      <c r="S12" s="24">
        <v>359</v>
      </c>
      <c r="T12" s="23">
        <v>387</v>
      </c>
      <c r="U12" s="22">
        <v>408</v>
      </c>
      <c r="V12" s="21">
        <v>440</v>
      </c>
      <c r="W12" s="20">
        <v>458</v>
      </c>
      <c r="X12" s="19">
        <v>480</v>
      </c>
      <c r="Y12">
        <v>493</v>
      </c>
    </row>
    <row r="13" spans="4:25">
      <c r="D13" s="32">
        <v>2011</v>
      </c>
      <c r="E13" s="31">
        <v>45.704534756001898</v>
      </c>
      <c r="F13" s="31">
        <v>0.45896751922171702</v>
      </c>
      <c r="G13" s="31">
        <v>2.43605837125373</v>
      </c>
      <c r="H13" s="31">
        <v>3.4049898007218</v>
      </c>
      <c r="N13" t="s">
        <v>25</v>
      </c>
      <c r="O13" s="28">
        <v>1630</v>
      </c>
      <c r="P13" s="27">
        <v>1753</v>
      </c>
      <c r="Q13" s="26">
        <v>1894</v>
      </c>
      <c r="R13" s="25">
        <v>2146</v>
      </c>
      <c r="S13" s="24">
        <v>2247</v>
      </c>
      <c r="T13" s="23">
        <v>2305</v>
      </c>
      <c r="U13" s="22">
        <v>2498</v>
      </c>
      <c r="V13" s="21">
        <v>2688</v>
      </c>
      <c r="W13" s="20">
        <v>2892</v>
      </c>
      <c r="X13" s="19">
        <v>2831</v>
      </c>
      <c r="Y13">
        <v>3068</v>
      </c>
    </row>
    <row r="14" spans="4:25">
      <c r="N14" t="s">
        <v>26</v>
      </c>
      <c r="O14" s="28">
        <v>6817</v>
      </c>
      <c r="P14" s="27">
        <v>7484</v>
      </c>
      <c r="Q14" s="26">
        <v>8142</v>
      </c>
      <c r="R14" s="25">
        <v>9372</v>
      </c>
      <c r="S14" s="24">
        <v>9430</v>
      </c>
      <c r="T14" s="23">
        <v>10075</v>
      </c>
      <c r="U14" s="22">
        <v>12260</v>
      </c>
      <c r="V14" s="21">
        <v>13220</v>
      </c>
      <c r="W14" s="20">
        <v>14644</v>
      </c>
      <c r="X14" s="19">
        <v>13810</v>
      </c>
      <c r="Y14">
        <v>15581</v>
      </c>
    </row>
    <row r="15" spans="4:25">
      <c r="N15" t="s">
        <v>27</v>
      </c>
      <c r="O15" s="28">
        <v>1605</v>
      </c>
      <c r="P15" s="27">
        <v>1860</v>
      </c>
      <c r="Q15" s="26">
        <v>2038</v>
      </c>
      <c r="R15" s="25">
        <v>3075</v>
      </c>
      <c r="S15" s="24">
        <v>4324</v>
      </c>
      <c r="T15" s="23">
        <v>4806</v>
      </c>
      <c r="U15" s="22">
        <v>6217</v>
      </c>
      <c r="V15" s="21">
        <v>7655</v>
      </c>
      <c r="W15" s="20">
        <v>7494</v>
      </c>
      <c r="X15" s="19">
        <v>5739</v>
      </c>
      <c r="Y15">
        <v>8262</v>
      </c>
    </row>
    <row r="19" spans="12:35">
      <c r="X19" s="28" t="s">
        <v>66</v>
      </c>
      <c r="Y19" s="28">
        <v>2001</v>
      </c>
      <c r="Z19" s="28">
        <v>2002</v>
      </c>
      <c r="AA19" s="28">
        <v>2003</v>
      </c>
      <c r="AB19" s="28">
        <v>2004</v>
      </c>
      <c r="AC19" s="28">
        <v>2005</v>
      </c>
      <c r="AD19" s="28">
        <v>2006</v>
      </c>
      <c r="AE19" s="28">
        <v>2007</v>
      </c>
      <c r="AF19" s="28">
        <v>2008</v>
      </c>
      <c r="AG19" s="28">
        <v>2009</v>
      </c>
      <c r="AH19" s="28">
        <v>2010</v>
      </c>
      <c r="AI19" s="28">
        <v>2011</v>
      </c>
    </row>
    <row r="20" spans="12:35">
      <c r="X20" t="s">
        <v>65</v>
      </c>
      <c r="Y20" s="28">
        <v>57.773792175765003</v>
      </c>
      <c r="Z20" s="27">
        <v>57.425343018563403</v>
      </c>
      <c r="AA20" s="26">
        <v>57.657323185446401</v>
      </c>
      <c r="AB20" s="25">
        <v>54.324447137231097</v>
      </c>
      <c r="AC20" s="24">
        <v>48.732375271149699</v>
      </c>
      <c r="AD20" s="23">
        <v>47.413160469667297</v>
      </c>
      <c r="AE20" s="22">
        <v>47.577718936942198</v>
      </c>
      <c r="AF20" s="21">
        <v>44.675101865751699</v>
      </c>
      <c r="AG20" s="20">
        <v>46.487813134732598</v>
      </c>
      <c r="AH20" s="19">
        <v>50.980112284708298</v>
      </c>
      <c r="AI20">
        <v>45.704534756001898</v>
      </c>
    </row>
    <row r="21" spans="12:35">
      <c r="X21" t="s">
        <v>50</v>
      </c>
      <c r="Y21" s="28">
        <v>0.549265777379218</v>
      </c>
      <c r="Z21" s="27">
        <v>0.51452784503631999</v>
      </c>
      <c r="AA21" s="26">
        <v>0.51048821236309605</v>
      </c>
      <c r="AB21" s="25">
        <v>0.50742199333535298</v>
      </c>
      <c r="AC21" s="24">
        <v>0.51518438177874204</v>
      </c>
      <c r="AD21" s="23">
        <v>0.47700587084148699</v>
      </c>
      <c r="AE21" s="22">
        <v>0.44620966951064001</v>
      </c>
      <c r="AF21" s="21">
        <v>0.39459575380656198</v>
      </c>
      <c r="AG21" s="20">
        <v>0.40199729180771798</v>
      </c>
      <c r="AH21" s="19">
        <v>0.50432962222856603</v>
      </c>
      <c r="AI21">
        <v>0.45896751922171702</v>
      </c>
    </row>
    <row r="22" spans="12:35">
      <c r="X22" t="s">
        <v>51</v>
      </c>
      <c r="Y22" s="28">
        <v>3.5534132944737098</v>
      </c>
      <c r="Z22" s="27">
        <v>3.59160613397902</v>
      </c>
      <c r="AA22" s="26">
        <v>3.5084462595136401</v>
      </c>
      <c r="AB22" s="25">
        <v>3.1278400484701598</v>
      </c>
      <c r="AC22" s="24">
        <v>3.19956616052061</v>
      </c>
      <c r="AD22" s="23">
        <v>2.87426614481409</v>
      </c>
      <c r="AE22" s="22">
        <v>2.6723546141021899</v>
      </c>
      <c r="AF22" s="21">
        <v>2.4833797984130399</v>
      </c>
      <c r="AG22" s="20">
        <v>2.4373730534867999</v>
      </c>
      <c r="AH22" s="19">
        <v>2.6691407365115598</v>
      </c>
      <c r="AI22">
        <v>2.43605837125373</v>
      </c>
    </row>
    <row r="23" spans="12:35">
      <c r="X23" t="s">
        <v>62</v>
      </c>
      <c r="Y23" s="28">
        <v>1.3003026566528399</v>
      </c>
      <c r="Z23" s="27">
        <v>1.44269572235674</v>
      </c>
      <c r="AA23" s="26">
        <v>1.3365509560052</v>
      </c>
      <c r="AB23" s="25">
        <v>1.8933656467737101</v>
      </c>
      <c r="AC23" s="24">
        <v>2.8470715835140998</v>
      </c>
      <c r="AD23" s="23">
        <v>5.45499021526419</v>
      </c>
      <c r="AE23" s="22">
        <v>6.1292537020692404</v>
      </c>
      <c r="AF23" s="21">
        <v>7.4329830581170899</v>
      </c>
      <c r="AG23" s="20">
        <v>3.32599864590386</v>
      </c>
      <c r="AH23" s="19">
        <v>3.6016747549719299</v>
      </c>
      <c r="AI23">
        <v>3.4049898007218</v>
      </c>
    </row>
    <row r="28" spans="12:35">
      <c r="M28" s="28">
        <v>2001</v>
      </c>
      <c r="N28" s="28">
        <v>2002</v>
      </c>
      <c r="O28" s="28">
        <v>2003</v>
      </c>
      <c r="P28" s="28">
        <v>2004</v>
      </c>
      <c r="Q28" s="28">
        <v>2005</v>
      </c>
      <c r="R28" s="28">
        <v>2006</v>
      </c>
      <c r="S28" s="28">
        <v>2007</v>
      </c>
      <c r="T28" s="28">
        <v>2008</v>
      </c>
      <c r="U28" s="28">
        <v>2009</v>
      </c>
      <c r="V28" s="28">
        <v>2010</v>
      </c>
      <c r="W28" s="28">
        <v>2011</v>
      </c>
    </row>
    <row r="29" spans="12:35">
      <c r="L29" t="s">
        <v>50</v>
      </c>
      <c r="M29" s="28">
        <v>2.7014908642528899</v>
      </c>
      <c r="N29" s="27">
        <v>2.5020177562550399</v>
      </c>
      <c r="O29" s="26">
        <v>2.4039354000371298</v>
      </c>
      <c r="P29" s="25">
        <v>2.5825507421993299</v>
      </c>
      <c r="Q29" s="24">
        <v>2.4335683297180002</v>
      </c>
      <c r="R29" s="23">
        <v>2.3666829745596898</v>
      </c>
      <c r="S29" s="22">
        <v>2.0005884083554002</v>
      </c>
      <c r="T29" s="21">
        <v>1.8871970834226901</v>
      </c>
      <c r="U29" s="20">
        <v>1.93805010155721</v>
      </c>
      <c r="V29" s="19">
        <v>2.2837567799029399</v>
      </c>
      <c r="W29">
        <v>1.9339400596265499</v>
      </c>
    </row>
    <row r="30" spans="12:35">
      <c r="L30" t="s">
        <v>51</v>
      </c>
      <c r="M30" s="28">
        <v>18.271494227104601</v>
      </c>
      <c r="N30" s="27">
        <v>17.685633575464099</v>
      </c>
      <c r="O30" s="26">
        <v>17.579357713012801</v>
      </c>
      <c r="P30" s="25">
        <v>16.252650711905499</v>
      </c>
      <c r="Q30" s="24">
        <v>15.231832971800401</v>
      </c>
      <c r="R30" s="23">
        <v>14.096135029354199</v>
      </c>
      <c r="S30" s="22">
        <v>12.2487005982152</v>
      </c>
      <c r="T30" s="21">
        <v>11.5290585460004</v>
      </c>
      <c r="U30" s="20">
        <v>12.237643872714999</v>
      </c>
      <c r="V30" s="19">
        <v>13.4694071748025</v>
      </c>
      <c r="W30">
        <v>12.0351482818139</v>
      </c>
    </row>
    <row r="31" spans="12:35">
      <c r="L31" t="s">
        <v>62</v>
      </c>
      <c r="M31" s="28">
        <v>5.62717184172178</v>
      </c>
      <c r="N31" s="27">
        <v>5.8212267958030699</v>
      </c>
      <c r="O31" s="26">
        <v>5.56896231668832</v>
      </c>
      <c r="P31" s="25">
        <v>5.9300212056952404</v>
      </c>
      <c r="Q31" s="24">
        <v>6.4533622559652901</v>
      </c>
      <c r="R31" s="23">
        <v>8.7756849315068504</v>
      </c>
      <c r="S31" s="22">
        <v>9.4439541041482808</v>
      </c>
      <c r="T31" s="21">
        <v>10.739867038387301</v>
      </c>
      <c r="U31" s="20">
        <v>9.2501692620176001</v>
      </c>
      <c r="V31" s="19">
        <v>7.89323437053954</v>
      </c>
      <c r="W31">
        <v>9.5363251216067795</v>
      </c>
    </row>
    <row r="32" spans="12:35">
      <c r="L32" t="s">
        <v>65</v>
      </c>
      <c r="M32" s="28">
        <v>76.415200089676006</v>
      </c>
      <c r="N32" s="27">
        <v>75.504439063761097</v>
      </c>
      <c r="O32" s="26">
        <v>75.570818637460505</v>
      </c>
      <c r="P32" s="25">
        <v>70.978491366252698</v>
      </c>
      <c r="Q32" s="24">
        <v>63.923535791756997</v>
      </c>
      <c r="R32" s="23">
        <v>61.613258317025398</v>
      </c>
      <c r="S32" s="22">
        <v>60.115720309895103</v>
      </c>
      <c r="T32" s="21">
        <v>56.701694188290801</v>
      </c>
      <c r="U32" s="20">
        <v>61.966824644549803</v>
      </c>
      <c r="V32" s="19">
        <v>65.705585688457504</v>
      </c>
      <c r="W32">
        <v>61.121136042680099</v>
      </c>
    </row>
    <row r="33" spans="4:23">
      <c r="L33" t="s">
        <v>53</v>
      </c>
      <c r="M33" s="28">
        <v>17.991256585584601</v>
      </c>
      <c r="N33" s="27">
        <v>18.765133171912801</v>
      </c>
      <c r="O33" s="26">
        <v>18.915908669017998</v>
      </c>
      <c r="P33" s="25">
        <v>23.288397455316598</v>
      </c>
      <c r="Q33" s="24">
        <v>29.311279826464201</v>
      </c>
      <c r="R33" s="23">
        <v>29.390900195694702</v>
      </c>
      <c r="S33" s="22">
        <v>30.484456212611601</v>
      </c>
      <c r="T33" s="21">
        <v>32.832940167274302</v>
      </c>
      <c r="U33" s="20">
        <v>31.711238997968898</v>
      </c>
      <c r="V33" s="19">
        <v>27.305166999714501</v>
      </c>
      <c r="W33">
        <v>32.410167895810503</v>
      </c>
    </row>
    <row r="34" spans="4:23">
      <c r="D34" s="1" t="s">
        <v>67</v>
      </c>
      <c r="E34" s="1" t="s">
        <v>50</v>
      </c>
      <c r="F34" s="1" t="s">
        <v>51</v>
      </c>
      <c r="G34" s="1" t="s">
        <v>62</v>
      </c>
      <c r="H34" s="1" t="s">
        <v>65</v>
      </c>
      <c r="I34" s="1" t="s">
        <v>53</v>
      </c>
    </row>
    <row r="35" spans="4:23">
      <c r="D35" s="1">
        <v>2001</v>
      </c>
      <c r="E35" s="29">
        <v>2.7014908642528899</v>
      </c>
      <c r="F35" s="29">
        <v>18.271494227104601</v>
      </c>
      <c r="G35" s="29">
        <v>5.62717184172178</v>
      </c>
      <c r="H35" s="29">
        <v>76.415200089676006</v>
      </c>
      <c r="I35" s="29">
        <v>17.991256585584601</v>
      </c>
    </row>
    <row r="36" spans="4:23">
      <c r="D36" s="1">
        <v>2002</v>
      </c>
      <c r="E36" s="29">
        <v>2.5020177562550399</v>
      </c>
      <c r="F36" s="29">
        <v>17.685633575464099</v>
      </c>
      <c r="G36" s="29">
        <v>5.8212267958030699</v>
      </c>
      <c r="H36" s="29">
        <v>75.504439063761097</v>
      </c>
      <c r="I36" s="29">
        <v>18.765133171912801</v>
      </c>
    </row>
    <row r="37" spans="4:23">
      <c r="D37" s="1">
        <v>2003</v>
      </c>
      <c r="E37" s="29">
        <v>2.4039354000371298</v>
      </c>
      <c r="F37" s="29">
        <v>17.579357713012801</v>
      </c>
      <c r="G37" s="29">
        <v>5.56896231668832</v>
      </c>
      <c r="H37" s="29">
        <v>75.570818637460505</v>
      </c>
      <c r="I37" s="29">
        <v>18.915908669017998</v>
      </c>
    </row>
    <row r="38" spans="4:23">
      <c r="D38" s="1">
        <v>2004</v>
      </c>
      <c r="E38" s="29">
        <v>2.5825507421993299</v>
      </c>
      <c r="F38" s="29">
        <v>16.252650711905499</v>
      </c>
      <c r="G38" s="29">
        <v>5.9300212056952404</v>
      </c>
      <c r="H38" s="29">
        <v>70.978491366252698</v>
      </c>
      <c r="I38" s="29">
        <v>23.288397455316598</v>
      </c>
    </row>
    <row r="39" spans="4:23">
      <c r="D39" s="1">
        <v>2005</v>
      </c>
      <c r="E39" s="29">
        <v>2.4335683297180002</v>
      </c>
      <c r="F39" s="29">
        <v>15.231832971800401</v>
      </c>
      <c r="G39" s="29">
        <v>6.4533622559652901</v>
      </c>
      <c r="H39" s="29">
        <v>63.923535791756997</v>
      </c>
      <c r="I39" s="29">
        <v>29.311279826464201</v>
      </c>
    </row>
    <row r="40" spans="4:23">
      <c r="D40" s="1">
        <v>2006</v>
      </c>
      <c r="E40" s="29">
        <v>2.3666829745596898</v>
      </c>
      <c r="F40" s="29">
        <v>14.096135029354199</v>
      </c>
      <c r="G40" s="29">
        <v>8.7756849315068504</v>
      </c>
      <c r="H40" s="29">
        <v>61.613258317025398</v>
      </c>
      <c r="I40" s="29">
        <v>29.390900195694702</v>
      </c>
    </row>
    <row r="41" spans="4:23">
      <c r="D41" s="1">
        <v>2007</v>
      </c>
      <c r="E41" s="29">
        <v>2.0005884083554002</v>
      </c>
      <c r="F41" s="29">
        <v>12.2487005982152</v>
      </c>
      <c r="G41" s="29">
        <v>9.4439541041482808</v>
      </c>
      <c r="H41" s="29">
        <v>60.115720309895103</v>
      </c>
      <c r="I41" s="29">
        <v>30.484456212611601</v>
      </c>
    </row>
    <row r="42" spans="4:23">
      <c r="D42" s="1">
        <v>2008</v>
      </c>
      <c r="E42" s="29">
        <v>1.8871970834226901</v>
      </c>
      <c r="F42" s="29">
        <v>11.5290585460004</v>
      </c>
      <c r="G42" s="29">
        <v>10.739867038387301</v>
      </c>
      <c r="H42" s="29">
        <v>56.701694188290801</v>
      </c>
      <c r="I42" s="29">
        <v>32.832940167274302</v>
      </c>
    </row>
    <row r="43" spans="4:23">
      <c r="D43" s="1">
        <v>2009</v>
      </c>
      <c r="E43" s="29">
        <v>1.93805010155721</v>
      </c>
      <c r="F43" s="29">
        <v>12.237643872714999</v>
      </c>
      <c r="G43" s="29">
        <v>9.2501692620176001</v>
      </c>
      <c r="H43" s="29">
        <v>61.966824644549803</v>
      </c>
      <c r="I43" s="29">
        <v>31.711238997968898</v>
      </c>
    </row>
    <row r="44" spans="4:23">
      <c r="D44" s="1">
        <v>2010</v>
      </c>
      <c r="E44" s="29">
        <v>2.2837567799029399</v>
      </c>
      <c r="F44" s="29">
        <v>13.4694071748025</v>
      </c>
      <c r="G44" s="29">
        <v>7.89323437053954</v>
      </c>
      <c r="H44" s="29">
        <v>65.705585688457504</v>
      </c>
      <c r="I44" s="29">
        <v>27.305166999714501</v>
      </c>
    </row>
    <row r="45" spans="4:23">
      <c r="D45" s="1">
        <v>2011</v>
      </c>
      <c r="E45" s="29">
        <v>1.9339400596265499</v>
      </c>
      <c r="F45" s="29">
        <v>12.0351482818139</v>
      </c>
      <c r="G45" s="29">
        <v>9.5363251216067795</v>
      </c>
      <c r="H45" s="29">
        <v>61.121136042680099</v>
      </c>
      <c r="I45" s="29">
        <v>32.410167895810503</v>
      </c>
    </row>
    <row r="67" spans="4:15">
      <c r="D67" t="s">
        <v>31</v>
      </c>
      <c r="E67">
        <v>90.463674878393206</v>
      </c>
      <c r="F67" s="19">
        <v>92.106765629460497</v>
      </c>
      <c r="G67" s="20">
        <v>90.749830737982407</v>
      </c>
      <c r="H67" s="21">
        <v>89.260132961612697</v>
      </c>
      <c r="I67" s="22">
        <v>90.556045895851696</v>
      </c>
      <c r="J67" s="23">
        <v>91.224315068493198</v>
      </c>
      <c r="K67" s="24">
        <v>93.546637744034697</v>
      </c>
      <c r="L67" s="25">
        <v>94.069978794304802</v>
      </c>
      <c r="M67" s="26">
        <v>94.4310376833117</v>
      </c>
      <c r="N67" s="27">
        <v>94.178773204196901</v>
      </c>
      <c r="O67" s="28">
        <v>94.372828158278196</v>
      </c>
    </row>
  </sheetData>
  <pageMargins left="0.7" right="0.7" top="0.75" bottom="0.75" header="0.3" footer="0.3"/>
  <drawing r:id="rId1"/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3:AK240"/>
  <sheetViews>
    <sheetView tabSelected="1" topLeftCell="B1" zoomScale="80" zoomScaleNormal="80" workbookViewId="0">
      <selection activeCell="I52" sqref="C52:I59"/>
    </sheetView>
  </sheetViews>
  <sheetFormatPr defaultRowHeight="15"/>
  <cols>
    <col min="3" max="3" width="22.140625" customWidth="1"/>
    <col min="4" max="4" width="20.28515625" customWidth="1"/>
    <col min="5" max="5" width="17.42578125" customWidth="1"/>
    <col min="6" max="6" width="19.5703125" customWidth="1"/>
    <col min="7" max="7" width="18.140625" customWidth="1"/>
    <col min="8" max="8" width="18.28515625" customWidth="1"/>
    <col min="9" max="9" width="15.7109375" customWidth="1"/>
  </cols>
  <sheetData>
    <row r="3" spans="3:14">
      <c r="G3" t="s">
        <v>72</v>
      </c>
    </row>
    <row r="5" spans="3:14" ht="15.75" thickBot="1">
      <c r="C5" s="1" t="s">
        <v>71</v>
      </c>
      <c r="D5" s="36" t="s">
        <v>68</v>
      </c>
      <c r="E5" s="36" t="s">
        <v>15</v>
      </c>
      <c r="F5" s="36" t="s">
        <v>16</v>
      </c>
      <c r="G5" s="36" t="s">
        <v>17</v>
      </c>
      <c r="H5" s="36" t="s">
        <v>18</v>
      </c>
      <c r="I5" s="36" t="s">
        <v>19</v>
      </c>
      <c r="J5" s="36" t="s">
        <v>20</v>
      </c>
      <c r="K5" s="36" t="s">
        <v>21</v>
      </c>
      <c r="L5" s="36" t="s">
        <v>22</v>
      </c>
      <c r="M5" s="36" t="s">
        <v>23</v>
      </c>
      <c r="N5" s="35" t="s">
        <v>69</v>
      </c>
    </row>
    <row r="6" spans="3:14" ht="15.75" thickBot="1">
      <c r="C6" s="41" t="s">
        <v>76</v>
      </c>
      <c r="D6" s="37">
        <v>0.7</v>
      </c>
      <c r="E6" s="37">
        <v>0.69671094244149301</v>
      </c>
      <c r="F6" s="37">
        <v>0.47941553953993499</v>
      </c>
      <c r="G6" s="37">
        <v>0.48857970082033098</v>
      </c>
      <c r="H6" s="37">
        <v>0.51339316774507804</v>
      </c>
      <c r="I6" s="37">
        <v>0.50626358174613295</v>
      </c>
      <c r="J6" s="37">
        <v>0.53377700311625198</v>
      </c>
      <c r="K6" s="37">
        <v>0.52313974591651502</v>
      </c>
      <c r="L6" s="37">
        <v>0.54949163935803702</v>
      </c>
      <c r="M6" s="37">
        <v>0.55859097019055903</v>
      </c>
      <c r="N6" s="37">
        <v>0.56464894539150501</v>
      </c>
    </row>
    <row r="7" spans="3:14" ht="15.75" thickBot="1">
      <c r="C7" s="41" t="s">
        <v>5</v>
      </c>
      <c r="D7" s="106">
        <v>0.70297029702970304</v>
      </c>
      <c r="E7" s="106">
        <v>0.67</v>
      </c>
      <c r="F7" s="106">
        <v>0.66</v>
      </c>
      <c r="G7" s="106">
        <v>0.63519813519813495</v>
      </c>
      <c r="H7" s="106">
        <v>0.41112322791712103</v>
      </c>
      <c r="I7" s="106">
        <v>0.39300411522633699</v>
      </c>
      <c r="J7" s="106">
        <v>0.4</v>
      </c>
      <c r="K7" s="106">
        <v>0.38854625550660798</v>
      </c>
      <c r="L7" s="106">
        <v>0.38752052545156002</v>
      </c>
      <c r="M7" s="106">
        <v>0.39481946624803799</v>
      </c>
      <c r="N7" s="107">
        <v>0.38859714928732197</v>
      </c>
    </row>
    <row r="8" spans="3:14" ht="15.75" thickBot="1">
      <c r="C8" s="41" t="s">
        <v>37</v>
      </c>
      <c r="D8" s="106">
        <v>0.61</v>
      </c>
      <c r="E8" s="106">
        <v>0.61</v>
      </c>
      <c r="F8" s="106">
        <v>0.59</v>
      </c>
      <c r="G8" s="106">
        <v>0.57999999999999996</v>
      </c>
      <c r="H8" s="106">
        <v>0.56999999999999995</v>
      </c>
      <c r="I8" s="106">
        <v>0.56999999999999995</v>
      </c>
      <c r="J8" s="106">
        <v>0.56999999999999995</v>
      </c>
      <c r="K8" s="106">
        <v>0.59</v>
      </c>
      <c r="L8" s="106">
        <v>0.59</v>
      </c>
      <c r="M8" s="106">
        <v>0.6</v>
      </c>
      <c r="N8" s="107">
        <v>0.56999999999999995</v>
      </c>
    </row>
    <row r="9" spans="3:14" ht="15.75" thickBot="1">
      <c r="C9" s="42" t="s">
        <v>58</v>
      </c>
      <c r="D9" s="102"/>
      <c r="E9" s="102"/>
      <c r="F9" s="102"/>
      <c r="G9" s="106">
        <v>0.53</v>
      </c>
      <c r="H9" s="106">
        <v>0.45</v>
      </c>
      <c r="I9" s="106">
        <v>0.5</v>
      </c>
      <c r="J9" s="106">
        <v>0.45</v>
      </c>
      <c r="K9" s="106">
        <v>0.45</v>
      </c>
      <c r="L9" s="106">
        <v>0.44</v>
      </c>
      <c r="M9" s="106">
        <v>0.42</v>
      </c>
      <c r="N9" s="107">
        <v>0.41</v>
      </c>
    </row>
    <row r="10" spans="3:14" ht="15.75" thickBot="1">
      <c r="C10" s="41" t="s">
        <v>78</v>
      </c>
      <c r="D10" s="106">
        <v>0.56000000000000005</v>
      </c>
      <c r="E10" s="106">
        <v>0.68</v>
      </c>
      <c r="F10" s="106">
        <v>0.65</v>
      </c>
      <c r="G10" s="106">
        <v>0.66</v>
      </c>
      <c r="H10" s="106">
        <v>0.67</v>
      </c>
      <c r="I10" s="106">
        <v>0.65</v>
      </c>
      <c r="J10" s="106">
        <v>0.68</v>
      </c>
      <c r="K10" s="106">
        <v>0.67</v>
      </c>
      <c r="L10" s="106">
        <v>0.67</v>
      </c>
      <c r="M10" s="106">
        <v>0.65</v>
      </c>
      <c r="N10" s="107">
        <v>0.67</v>
      </c>
    </row>
    <row r="11" spans="3:14" ht="15.75" thickBot="1">
      <c r="C11" s="41" t="s">
        <v>36</v>
      </c>
      <c r="D11" s="106">
        <v>0.67</v>
      </c>
      <c r="E11" s="106">
        <v>0.72</v>
      </c>
      <c r="F11" s="106">
        <v>0.6</v>
      </c>
      <c r="G11" s="106">
        <v>0.56999999999999995</v>
      </c>
      <c r="H11" s="106">
        <v>0.6</v>
      </c>
      <c r="I11" s="106">
        <v>0.61</v>
      </c>
      <c r="J11" s="106">
        <v>0.59</v>
      </c>
      <c r="K11" s="106">
        <v>0.55000000000000004</v>
      </c>
      <c r="L11" s="106">
        <v>0.59</v>
      </c>
      <c r="M11" s="106">
        <v>0.62</v>
      </c>
      <c r="N11" s="103"/>
    </row>
    <row r="12" spans="3:14" ht="15.75" thickBot="1">
      <c r="C12" s="44" t="s">
        <v>39</v>
      </c>
      <c r="D12" s="112">
        <v>0.42</v>
      </c>
      <c r="E12" s="105">
        <v>0.41</v>
      </c>
      <c r="F12" s="105">
        <v>0.4</v>
      </c>
      <c r="G12" s="105">
        <v>0.39</v>
      </c>
      <c r="H12" s="105">
        <v>0.4</v>
      </c>
      <c r="I12" s="105">
        <v>0.4</v>
      </c>
      <c r="J12" s="105">
        <v>0.41</v>
      </c>
      <c r="K12" s="105">
        <v>0.4</v>
      </c>
      <c r="L12" s="105">
        <v>0.41</v>
      </c>
      <c r="M12" s="105">
        <v>0.41</v>
      </c>
      <c r="N12" s="104"/>
    </row>
    <row r="13" spans="3:14" ht="15.75" thickBot="1">
      <c r="C13" s="57" t="s">
        <v>77</v>
      </c>
      <c r="D13" s="105">
        <v>0.72</v>
      </c>
      <c r="E13" s="105">
        <v>0.72</v>
      </c>
      <c r="F13" s="105">
        <v>0.69</v>
      </c>
      <c r="G13" s="105">
        <v>0.6</v>
      </c>
      <c r="H13" s="105">
        <v>0.63</v>
      </c>
      <c r="I13" s="105">
        <v>0.63</v>
      </c>
      <c r="J13" s="105">
        <v>0.64</v>
      </c>
      <c r="K13" s="105">
        <v>0.65</v>
      </c>
      <c r="L13" s="105">
        <v>0.65</v>
      </c>
      <c r="M13" s="105">
        <v>0.65</v>
      </c>
      <c r="N13" s="105">
        <v>0.65</v>
      </c>
    </row>
    <row r="14" spans="3:14" ht="15.75" thickBot="1">
      <c r="C14" s="57" t="s">
        <v>59</v>
      </c>
      <c r="D14" s="105">
        <v>0.67</v>
      </c>
      <c r="E14" s="105">
        <v>0.66</v>
      </c>
      <c r="F14" s="105">
        <v>0.64</v>
      </c>
      <c r="G14" s="105">
        <v>0.64</v>
      </c>
      <c r="H14" s="105">
        <v>0.64</v>
      </c>
      <c r="I14" s="105">
        <v>0.62</v>
      </c>
      <c r="J14" s="105">
        <v>0.64</v>
      </c>
      <c r="K14" s="105">
        <v>0.61</v>
      </c>
      <c r="L14" s="105">
        <v>0.62</v>
      </c>
      <c r="M14" s="105">
        <v>0.62</v>
      </c>
      <c r="N14" s="103"/>
    </row>
    <row r="15" spans="3:14" ht="15.75" thickBot="1">
      <c r="C15" s="58" t="s">
        <v>38</v>
      </c>
      <c r="D15" s="105">
        <v>0.33</v>
      </c>
      <c r="E15" s="105">
        <v>0.27</v>
      </c>
      <c r="F15" s="105">
        <v>0.27</v>
      </c>
      <c r="G15" s="105">
        <v>0.25</v>
      </c>
      <c r="H15" s="105">
        <v>0.24</v>
      </c>
      <c r="I15" s="105">
        <v>0.25</v>
      </c>
      <c r="J15" s="105">
        <v>0.27</v>
      </c>
      <c r="K15" s="105">
        <v>0.27</v>
      </c>
      <c r="L15" s="105">
        <v>0.25</v>
      </c>
      <c r="M15" s="105">
        <v>0.25</v>
      </c>
      <c r="N15" s="105">
        <v>0.25</v>
      </c>
    </row>
    <row r="16" spans="3:14" ht="15.75" thickBot="1">
      <c r="C16" s="65" t="s">
        <v>79</v>
      </c>
      <c r="D16" s="112">
        <v>0.5</v>
      </c>
      <c r="E16" s="112">
        <v>0.59</v>
      </c>
      <c r="F16" s="112">
        <v>0.55000000000000004</v>
      </c>
      <c r="G16" s="112">
        <v>0.53</v>
      </c>
      <c r="H16" s="106">
        <v>0.55000000000000004</v>
      </c>
      <c r="I16" s="106">
        <v>0.56000000000000005</v>
      </c>
      <c r="J16" s="106">
        <v>0.59</v>
      </c>
      <c r="K16" s="106">
        <v>0.57999999999999996</v>
      </c>
      <c r="L16" s="106">
        <v>0.57999999999999996</v>
      </c>
      <c r="M16" s="106">
        <v>0.55000000000000004</v>
      </c>
      <c r="N16" s="107">
        <v>0.56000000000000005</v>
      </c>
    </row>
    <row r="17" spans="3:14">
      <c r="C17" s="66" t="s">
        <v>80</v>
      </c>
      <c r="D17" s="112">
        <v>0.6</v>
      </c>
      <c r="E17" s="112">
        <v>0.64</v>
      </c>
      <c r="F17" s="112">
        <v>0.63</v>
      </c>
      <c r="G17" s="112">
        <v>0.64</v>
      </c>
      <c r="H17" s="112">
        <v>0.66</v>
      </c>
      <c r="I17" s="112">
        <v>0.65</v>
      </c>
      <c r="J17" s="112">
        <v>0.59</v>
      </c>
      <c r="K17" s="112">
        <v>0.56999999999999995</v>
      </c>
      <c r="L17" s="112">
        <v>0.56000000000000005</v>
      </c>
      <c r="M17" s="112">
        <v>0.56000000000000005</v>
      </c>
      <c r="N17" s="104"/>
    </row>
    <row r="18" spans="3:14"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</row>
    <row r="19" spans="3:14"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</row>
    <row r="28" spans="3:14">
      <c r="D28" s="38">
        <f>D11</f>
        <v>0.67</v>
      </c>
      <c r="E28" s="38">
        <f t="shared" ref="E28:N29" si="0">E11</f>
        <v>0.72</v>
      </c>
      <c r="F28" s="38">
        <f t="shared" si="0"/>
        <v>0.6</v>
      </c>
      <c r="G28" s="38">
        <f t="shared" si="0"/>
        <v>0.56999999999999995</v>
      </c>
      <c r="H28" s="38">
        <f t="shared" si="0"/>
        <v>0.6</v>
      </c>
      <c r="I28" s="38">
        <f t="shared" si="0"/>
        <v>0.61</v>
      </c>
      <c r="J28" s="38">
        <f t="shared" si="0"/>
        <v>0.59</v>
      </c>
      <c r="K28" s="38">
        <f t="shared" si="0"/>
        <v>0.55000000000000004</v>
      </c>
      <c r="L28" s="38">
        <f t="shared" si="0"/>
        <v>0.59</v>
      </c>
      <c r="M28" s="38">
        <f t="shared" si="0"/>
        <v>0.62</v>
      </c>
      <c r="N28" s="38">
        <f t="shared" si="0"/>
        <v>0</v>
      </c>
    </row>
    <row r="29" spans="3:14">
      <c r="D29" s="38">
        <f>D12</f>
        <v>0.42</v>
      </c>
      <c r="E29" s="38">
        <f t="shared" si="0"/>
        <v>0.41</v>
      </c>
      <c r="F29" s="38">
        <f t="shared" si="0"/>
        <v>0.4</v>
      </c>
      <c r="G29" s="38">
        <f t="shared" si="0"/>
        <v>0.39</v>
      </c>
      <c r="H29" s="38">
        <f t="shared" si="0"/>
        <v>0.4</v>
      </c>
      <c r="I29" s="38">
        <f t="shared" si="0"/>
        <v>0.4</v>
      </c>
      <c r="J29" s="38">
        <f t="shared" si="0"/>
        <v>0.41</v>
      </c>
      <c r="K29" s="38">
        <f t="shared" si="0"/>
        <v>0.4</v>
      </c>
      <c r="L29" s="38">
        <f t="shared" si="0"/>
        <v>0.41</v>
      </c>
      <c r="M29" s="38">
        <f t="shared" si="0"/>
        <v>0.41</v>
      </c>
      <c r="N29" s="38">
        <f t="shared" si="0"/>
        <v>0</v>
      </c>
    </row>
    <row r="32" spans="3:14">
      <c r="E32" s="40"/>
      <c r="F32" s="40"/>
      <c r="G32" s="40"/>
      <c r="H32" s="40"/>
      <c r="I32" s="40"/>
      <c r="J32" s="40"/>
      <c r="K32" s="40"/>
      <c r="L32" s="40"/>
      <c r="M32" s="40"/>
      <c r="N32" s="40"/>
    </row>
    <row r="33" spans="3:14"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</row>
    <row r="34" spans="3:14">
      <c r="D34" s="40"/>
      <c r="E34" s="40"/>
      <c r="F34" s="40"/>
      <c r="G34" s="40" t="s">
        <v>73</v>
      </c>
      <c r="H34" s="40"/>
      <c r="I34" s="40"/>
      <c r="J34" s="40"/>
      <c r="K34" s="40"/>
      <c r="L34" s="40"/>
      <c r="M34" s="40"/>
      <c r="N34" s="40"/>
    </row>
    <row r="35" spans="3:14"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</row>
    <row r="36" spans="3:14" ht="15.75" thickBot="1">
      <c r="C36" s="1" t="s">
        <v>71</v>
      </c>
      <c r="D36" s="36" t="s">
        <v>68</v>
      </c>
      <c r="E36" s="36" t="s">
        <v>15</v>
      </c>
      <c r="F36" s="36" t="s">
        <v>16</v>
      </c>
      <c r="G36" s="36" t="s">
        <v>17</v>
      </c>
      <c r="H36" s="36" t="s">
        <v>18</v>
      </c>
      <c r="I36" s="36" t="s">
        <v>19</v>
      </c>
      <c r="J36" s="36" t="s">
        <v>20</v>
      </c>
      <c r="K36" s="36" t="s">
        <v>21</v>
      </c>
      <c r="L36" s="36" t="s">
        <v>22</v>
      </c>
      <c r="M36" s="36" t="s">
        <v>23</v>
      </c>
      <c r="N36" s="35" t="s">
        <v>69</v>
      </c>
    </row>
    <row r="37" spans="3:14" ht="15.75" thickBot="1">
      <c r="C37" s="41" t="s">
        <v>76</v>
      </c>
      <c r="D37" s="105">
        <v>7.7491601343784994E-2</v>
      </c>
      <c r="E37" s="105">
        <v>8.2964368543116201E-2</v>
      </c>
      <c r="F37" s="105">
        <v>0.365090334682595</v>
      </c>
      <c r="G37" s="105">
        <v>0.367781888370597</v>
      </c>
      <c r="H37" s="105">
        <v>0.342238920197593</v>
      </c>
      <c r="I37" s="105">
        <v>0.33113894925220499</v>
      </c>
      <c r="J37" s="105">
        <v>0.46469622331691302</v>
      </c>
      <c r="K37" s="105">
        <v>0.30735027223230499</v>
      </c>
      <c r="L37" s="105">
        <v>0.29434501302411598</v>
      </c>
      <c r="M37" s="105">
        <v>0.28216177749664001</v>
      </c>
      <c r="N37" s="105">
        <v>0.27947125108350201</v>
      </c>
    </row>
    <row r="38" spans="3:14" ht="15.75" thickBot="1">
      <c r="C38" s="41" t="s">
        <v>5</v>
      </c>
      <c r="D38" s="106">
        <v>3.7623762376237602E-2</v>
      </c>
      <c r="E38" s="106">
        <v>4.4554455445544601E-2</v>
      </c>
      <c r="F38" s="106">
        <v>0.08</v>
      </c>
      <c r="G38" s="106">
        <v>0.111888111888112</v>
      </c>
      <c r="H38" s="106">
        <v>0.43511450381679401</v>
      </c>
      <c r="I38" s="106">
        <v>0.46707818930041101</v>
      </c>
      <c r="J38" s="106">
        <v>0.44884792626728098</v>
      </c>
      <c r="K38" s="106">
        <v>0.46079295154185002</v>
      </c>
      <c r="L38" s="106">
        <v>0.46469622331691302</v>
      </c>
      <c r="M38" s="106">
        <v>0.45761381475667201</v>
      </c>
      <c r="N38" s="107">
        <v>0.47336834208552098</v>
      </c>
    </row>
    <row r="39" spans="3:14" ht="15.75" thickBot="1">
      <c r="C39" s="41" t="s">
        <v>37</v>
      </c>
      <c r="D39" s="106">
        <v>0.18</v>
      </c>
      <c r="E39" s="106">
        <v>0.19</v>
      </c>
      <c r="F39" s="106">
        <v>0.19</v>
      </c>
      <c r="G39" s="106">
        <v>0.19</v>
      </c>
      <c r="H39" s="106">
        <v>0.2</v>
      </c>
      <c r="I39" s="106">
        <v>0.19</v>
      </c>
      <c r="J39" s="106">
        <v>0.2</v>
      </c>
      <c r="K39" s="106">
        <v>0.19</v>
      </c>
      <c r="L39" s="106">
        <v>0.19</v>
      </c>
      <c r="M39" s="106">
        <v>0.19</v>
      </c>
      <c r="N39" s="107">
        <v>0.22</v>
      </c>
    </row>
    <row r="40" spans="3:14" ht="15.75" thickBot="1">
      <c r="C40" s="42" t="s">
        <v>58</v>
      </c>
      <c r="D40" s="102"/>
      <c r="E40" s="102"/>
      <c r="F40" s="102"/>
      <c r="G40" s="106">
        <v>0.31</v>
      </c>
      <c r="H40" s="106">
        <v>0.38</v>
      </c>
      <c r="I40" s="106">
        <v>0.32</v>
      </c>
      <c r="J40" s="106">
        <v>0.38</v>
      </c>
      <c r="K40" s="106">
        <v>0.39</v>
      </c>
      <c r="L40" s="106">
        <v>0.4</v>
      </c>
      <c r="M40" s="106">
        <v>0.42</v>
      </c>
      <c r="N40" s="107">
        <v>0.43</v>
      </c>
    </row>
    <row r="41" spans="3:14" ht="15.75" thickBot="1">
      <c r="C41" s="41" t="s">
        <v>78</v>
      </c>
      <c r="D41" s="106">
        <v>0.25</v>
      </c>
      <c r="E41" s="106">
        <v>0.19</v>
      </c>
      <c r="F41" s="106">
        <v>0.24</v>
      </c>
      <c r="G41" s="106">
        <v>0.24</v>
      </c>
      <c r="H41" s="106">
        <v>0.24</v>
      </c>
      <c r="I41" s="106">
        <v>0.26</v>
      </c>
      <c r="J41" s="106">
        <v>0.23</v>
      </c>
      <c r="K41" s="106">
        <v>0.25</v>
      </c>
      <c r="L41" s="106">
        <v>0.26</v>
      </c>
      <c r="M41" s="106">
        <v>0.24</v>
      </c>
      <c r="N41" s="107">
        <v>0.23</v>
      </c>
    </row>
    <row r="42" spans="3:14" ht="15.75" thickBot="1">
      <c r="C42" s="41" t="s">
        <v>36</v>
      </c>
      <c r="D42" s="106">
        <v>0.22</v>
      </c>
      <c r="E42" s="106">
        <v>0.28000000000000003</v>
      </c>
      <c r="F42" s="106">
        <v>0.28000000000000003</v>
      </c>
      <c r="G42" s="106">
        <v>0.28999999999999998</v>
      </c>
      <c r="H42" s="106">
        <v>0.27</v>
      </c>
      <c r="I42" s="106">
        <v>0.28000000000000003</v>
      </c>
      <c r="J42" s="106">
        <v>0.28000000000000003</v>
      </c>
      <c r="K42" s="106">
        <v>0.32</v>
      </c>
      <c r="L42" s="106">
        <v>0.28000000000000003</v>
      </c>
      <c r="M42" s="106">
        <v>0.28000000000000003</v>
      </c>
      <c r="N42" s="103"/>
    </row>
    <row r="43" spans="3:14" ht="15.75" thickBot="1">
      <c r="C43" s="46" t="s">
        <v>39</v>
      </c>
      <c r="D43" s="111">
        <v>0.46</v>
      </c>
      <c r="E43" s="108">
        <v>0.45</v>
      </c>
      <c r="F43" s="108">
        <v>0.46</v>
      </c>
      <c r="G43" s="108">
        <v>0.47</v>
      </c>
      <c r="H43" s="108">
        <v>0.46</v>
      </c>
      <c r="I43" s="108">
        <v>0.42</v>
      </c>
      <c r="J43" s="108">
        <v>0.42</v>
      </c>
      <c r="K43" s="108">
        <v>0.43</v>
      </c>
      <c r="L43" s="108">
        <v>0.42</v>
      </c>
      <c r="M43" s="108">
        <v>0.43</v>
      </c>
      <c r="N43" s="109"/>
    </row>
    <row r="44" spans="3:14" ht="15.75" thickBot="1">
      <c r="C44" s="57" t="s">
        <v>77</v>
      </c>
      <c r="D44" s="108">
        <v>0.11</v>
      </c>
      <c r="E44" s="108">
        <v>0.11</v>
      </c>
      <c r="F44" s="108">
        <v>0.13</v>
      </c>
      <c r="G44" s="108">
        <v>0.14000000000000001</v>
      </c>
      <c r="H44" s="108">
        <v>0.14000000000000001</v>
      </c>
      <c r="I44" s="108">
        <v>0.15</v>
      </c>
      <c r="J44" s="108">
        <v>0.15</v>
      </c>
      <c r="K44" s="108">
        <v>0.15</v>
      </c>
      <c r="L44" s="108">
        <v>0.15</v>
      </c>
      <c r="M44" s="108">
        <v>0.15</v>
      </c>
      <c r="N44" s="108">
        <v>0.16</v>
      </c>
    </row>
    <row r="45" spans="3:14" ht="15.75" thickBot="1">
      <c r="C45" s="57" t="s">
        <v>59</v>
      </c>
      <c r="D45" s="108">
        <v>0.18</v>
      </c>
      <c r="E45" s="108">
        <v>0.2</v>
      </c>
      <c r="F45" s="108">
        <v>0.21</v>
      </c>
      <c r="G45" s="108">
        <v>0.22</v>
      </c>
      <c r="H45" s="108">
        <v>0.22</v>
      </c>
      <c r="I45" s="108">
        <v>0.25</v>
      </c>
      <c r="J45" s="108">
        <v>0.23</v>
      </c>
      <c r="K45" s="108">
        <v>0.26</v>
      </c>
      <c r="L45" s="108">
        <v>0.26</v>
      </c>
      <c r="M45" s="108">
        <v>0.25</v>
      </c>
      <c r="N45" s="110"/>
    </row>
    <row r="46" spans="3:14" ht="15.75" thickBot="1">
      <c r="C46" s="58" t="s">
        <v>38</v>
      </c>
      <c r="D46" s="108">
        <v>0.54</v>
      </c>
      <c r="E46" s="108">
        <v>0.65</v>
      </c>
      <c r="F46" s="108">
        <v>0.65</v>
      </c>
      <c r="G46" s="108">
        <v>0.67</v>
      </c>
      <c r="H46" s="108">
        <v>0.68</v>
      </c>
      <c r="I46" s="108">
        <v>0.67</v>
      </c>
      <c r="J46" s="108">
        <v>0.66</v>
      </c>
      <c r="K46" s="108">
        <v>0.66</v>
      </c>
      <c r="L46" s="108">
        <v>0.68</v>
      </c>
      <c r="M46" s="108">
        <v>0.69</v>
      </c>
      <c r="N46" s="108">
        <v>0.68</v>
      </c>
    </row>
    <row r="47" spans="3:14" ht="15.75" thickBot="1">
      <c r="C47" s="65" t="s">
        <v>79</v>
      </c>
      <c r="D47" s="113">
        <v>0.39</v>
      </c>
      <c r="E47" s="113">
        <v>0.33</v>
      </c>
      <c r="F47" s="113">
        <v>0.37</v>
      </c>
      <c r="G47" s="113">
        <v>0.36</v>
      </c>
      <c r="H47" s="113">
        <v>0.35</v>
      </c>
      <c r="I47" s="113">
        <v>0.34</v>
      </c>
      <c r="J47" s="113">
        <v>0.32</v>
      </c>
      <c r="K47" s="113">
        <v>0.32</v>
      </c>
      <c r="L47" s="113">
        <v>0.33</v>
      </c>
      <c r="M47" s="113">
        <v>0.36</v>
      </c>
      <c r="N47" s="114">
        <v>0.35</v>
      </c>
    </row>
    <row r="48" spans="3:14">
      <c r="C48" s="66" t="s">
        <v>80</v>
      </c>
      <c r="D48" s="113">
        <v>0.26</v>
      </c>
      <c r="E48" s="113">
        <v>0.23</v>
      </c>
      <c r="F48" s="113">
        <v>0.23</v>
      </c>
      <c r="G48" s="113">
        <v>0.25</v>
      </c>
      <c r="H48" s="113">
        <v>0.2</v>
      </c>
      <c r="I48" s="113">
        <v>0.2</v>
      </c>
      <c r="J48" s="113">
        <v>0.3</v>
      </c>
      <c r="K48" s="113">
        <v>0.31</v>
      </c>
      <c r="L48" s="113">
        <v>0.31</v>
      </c>
      <c r="M48" s="113">
        <v>0.31</v>
      </c>
      <c r="N48" s="110"/>
    </row>
    <row r="49" spans="3:37"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</row>
    <row r="50" spans="3:37"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4"/>
    </row>
    <row r="51" spans="3:37"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6"/>
    </row>
    <row r="52" spans="3:37" s="61" customFormat="1">
      <c r="C52" s="121" t="s">
        <v>102</v>
      </c>
      <c r="D52" s="120">
        <v>37579</v>
      </c>
      <c r="E52" s="120">
        <v>37657</v>
      </c>
      <c r="F52" s="120">
        <v>37733</v>
      </c>
      <c r="G52" s="120">
        <v>37754</v>
      </c>
      <c r="H52" s="120">
        <v>37841</v>
      </c>
      <c r="I52" s="120">
        <v>37983</v>
      </c>
    </row>
    <row r="53" spans="3:37" s="61" customFormat="1">
      <c r="C53" s="121" t="s">
        <v>103</v>
      </c>
      <c r="D53" s="61">
        <v>59285</v>
      </c>
      <c r="E53" s="61">
        <v>62470</v>
      </c>
      <c r="F53" s="61">
        <v>65981</v>
      </c>
      <c r="G53" s="61">
        <v>66796</v>
      </c>
      <c r="H53" s="61">
        <v>70269</v>
      </c>
      <c r="I53" s="61">
        <v>72631</v>
      </c>
    </row>
    <row r="54" spans="3:37" s="61" customFormat="1" ht="15.75">
      <c r="G54" s="82" t="s">
        <v>8</v>
      </c>
    </row>
    <row r="55" spans="3:37" s="61" customFormat="1"/>
    <row r="56" spans="3:37" s="61" customFormat="1" ht="15.75" thickBot="1">
      <c r="C56" s="81" t="s">
        <v>84</v>
      </c>
      <c r="D56" s="36" t="s">
        <v>96</v>
      </c>
      <c r="E56" s="36" t="s">
        <v>97</v>
      </c>
      <c r="F56" s="36" t="s">
        <v>98</v>
      </c>
      <c r="G56" s="36" t="s">
        <v>99</v>
      </c>
      <c r="H56" s="36" t="s">
        <v>100</v>
      </c>
      <c r="I56" s="36" t="s">
        <v>101</v>
      </c>
      <c r="U56" s="81" t="s">
        <v>84</v>
      </c>
      <c r="V56" s="36" t="s">
        <v>68</v>
      </c>
      <c r="W56" s="36" t="s">
        <v>15</v>
      </c>
      <c r="X56" s="36" t="s">
        <v>16</v>
      </c>
      <c r="Y56" s="36" t="s">
        <v>17</v>
      </c>
      <c r="Z56" s="36" t="s">
        <v>18</v>
      </c>
      <c r="AA56" s="36" t="s">
        <v>19</v>
      </c>
      <c r="AB56" s="36" t="s">
        <v>20</v>
      </c>
      <c r="AC56" s="36" t="s">
        <v>21</v>
      </c>
      <c r="AD56" s="36" t="s">
        <v>22</v>
      </c>
      <c r="AE56" s="36" t="s">
        <v>23</v>
      </c>
      <c r="AF56" s="35" t="s">
        <v>69</v>
      </c>
    </row>
    <row r="57" spans="3:37" s="61" customFormat="1" ht="15.75" thickBot="1">
      <c r="C57" s="41" t="s">
        <v>83</v>
      </c>
      <c r="D57" s="105">
        <v>7.0000000000000007E-2</v>
      </c>
      <c r="E57" s="105">
        <v>0.1</v>
      </c>
      <c r="F57" s="105">
        <v>0.1</v>
      </c>
      <c r="G57" s="105">
        <v>0.1</v>
      </c>
      <c r="H57" s="105">
        <v>0.342238920197593</v>
      </c>
      <c r="I57" s="105">
        <v>0.37</v>
      </c>
      <c r="U57" s="41" t="s">
        <v>83</v>
      </c>
      <c r="V57" s="105">
        <v>7.7491601343784994E-2</v>
      </c>
      <c r="W57" s="105">
        <v>8.2964368543116201E-2</v>
      </c>
      <c r="X57" s="105">
        <v>0.365090334682595</v>
      </c>
      <c r="Y57" s="105">
        <v>0.367781888370597</v>
      </c>
      <c r="Z57" s="105">
        <v>0.342238920197593</v>
      </c>
      <c r="AA57" s="105">
        <v>0.33113894925220499</v>
      </c>
      <c r="AB57" s="105">
        <v>0.46469622331691302</v>
      </c>
      <c r="AC57" s="105">
        <v>0.30735027223230499</v>
      </c>
      <c r="AD57" s="105">
        <v>0.29434501302411598</v>
      </c>
      <c r="AE57" s="105">
        <v>0.28216177749664001</v>
      </c>
      <c r="AF57" s="105">
        <v>0.27947125108350201</v>
      </c>
    </row>
    <row r="58" spans="3:37" s="61" customFormat="1" ht="15.75" thickBot="1">
      <c r="C58" s="41" t="s">
        <v>62</v>
      </c>
      <c r="D58" s="79">
        <v>0.06</v>
      </c>
      <c r="E58" s="79">
        <v>0.06</v>
      </c>
      <c r="F58" s="79">
        <v>0.06</v>
      </c>
      <c r="G58" s="79">
        <v>0.06</v>
      </c>
      <c r="H58" s="79">
        <v>0.06</v>
      </c>
      <c r="I58" s="79">
        <v>0.06</v>
      </c>
      <c r="U58" s="41" t="s">
        <v>62</v>
      </c>
      <c r="V58" s="79">
        <v>0.06</v>
      </c>
      <c r="W58" s="79">
        <v>0.06</v>
      </c>
      <c r="X58" s="79">
        <v>0.06</v>
      </c>
      <c r="Y58" s="79">
        <v>0.06</v>
      </c>
      <c r="Z58" s="79">
        <v>7.0000000000000007E-2</v>
      </c>
      <c r="AA58" s="79">
        <v>0.1</v>
      </c>
      <c r="AB58" s="79">
        <v>0.1</v>
      </c>
      <c r="AC58" s="79">
        <v>0.12</v>
      </c>
      <c r="AD58" s="79">
        <v>0.1</v>
      </c>
      <c r="AE58" s="79">
        <v>0.1</v>
      </c>
      <c r="AF58" s="80">
        <v>0.1</v>
      </c>
    </row>
    <row r="59" spans="3:37" s="61" customFormat="1" ht="15.75" thickBot="1">
      <c r="C59" s="41" t="s">
        <v>87</v>
      </c>
      <c r="D59" s="79">
        <v>0.2</v>
      </c>
      <c r="E59" s="79">
        <v>0.2</v>
      </c>
      <c r="F59" s="79">
        <v>0.2</v>
      </c>
      <c r="G59" s="79">
        <v>0.19</v>
      </c>
      <c r="H59" s="79">
        <v>0.2</v>
      </c>
      <c r="I59" s="79">
        <v>0.2</v>
      </c>
      <c r="U59" s="41" t="s">
        <v>87</v>
      </c>
      <c r="V59" s="79">
        <v>0.21</v>
      </c>
      <c r="W59" s="79">
        <v>0.2</v>
      </c>
      <c r="X59" s="79">
        <v>0.2</v>
      </c>
      <c r="Y59" s="79">
        <v>0.18</v>
      </c>
      <c r="Z59" s="79">
        <v>0.17</v>
      </c>
      <c r="AA59" s="79">
        <v>0.16</v>
      </c>
      <c r="AB59" s="79">
        <v>0.14000000000000001</v>
      </c>
      <c r="AC59" s="79">
        <v>0.13</v>
      </c>
      <c r="AD59" s="79">
        <v>0.13</v>
      </c>
      <c r="AE59" s="79">
        <v>0.13</v>
      </c>
      <c r="AF59" s="80">
        <v>0.13</v>
      </c>
    </row>
    <row r="60" spans="3:37" s="61" customFormat="1" ht="15.75" thickBot="1"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</row>
    <row r="61" spans="3:37" s="61" customFormat="1" ht="15.75" thickBot="1">
      <c r="C61" s="63" t="s">
        <v>51</v>
      </c>
      <c r="D61" s="118"/>
      <c r="E61" s="118"/>
      <c r="F61" s="118"/>
      <c r="G61" s="118"/>
      <c r="H61" s="118"/>
      <c r="I61" s="118"/>
      <c r="J61" s="118"/>
      <c r="K61" s="118"/>
      <c r="L61" s="118"/>
      <c r="M61" s="118"/>
      <c r="N61" s="119"/>
      <c r="Z61" s="63" t="s">
        <v>51</v>
      </c>
      <c r="AA61" s="118">
        <v>0.18931331914416899</v>
      </c>
      <c r="AB61" s="118">
        <v>0.181290866905716</v>
      </c>
      <c r="AC61" s="118">
        <v>0.18102680779503399</v>
      </c>
      <c r="AD61" s="118">
        <v>0.17272349272349299</v>
      </c>
      <c r="AE61" s="118">
        <v>0.163577940517113</v>
      </c>
      <c r="AF61" s="118">
        <v>0.15828770532603301</v>
      </c>
      <c r="AG61" s="118">
        <v>0.15042239314083999</v>
      </c>
      <c r="AH61" s="118">
        <v>0.14035561800789101</v>
      </c>
      <c r="AI61" s="118">
        <v>0.14316670026204401</v>
      </c>
      <c r="AJ61" s="118">
        <v>0.144384511654787</v>
      </c>
      <c r="AK61" s="119">
        <v>0.14456666820085601</v>
      </c>
    </row>
    <row r="62" spans="3:37" s="61" customFormat="1" ht="15.75" thickBot="1">
      <c r="C62" s="115" t="s">
        <v>60</v>
      </c>
      <c r="D62" s="116"/>
      <c r="E62" s="116"/>
      <c r="F62" s="116"/>
      <c r="G62" s="116"/>
      <c r="H62" s="116"/>
      <c r="I62" s="116"/>
      <c r="J62" s="116"/>
      <c r="K62" s="116"/>
      <c r="L62" s="116"/>
      <c r="M62" s="116"/>
      <c r="N62" s="117"/>
      <c r="Z62" s="115" t="s">
        <v>60</v>
      </c>
      <c r="AA62" s="116">
        <v>2.6884731712781499E-2</v>
      </c>
      <c r="AB62" s="116">
        <v>2.5205652815861599E-2</v>
      </c>
      <c r="AC62" s="116">
        <v>2.38401424473242E-2</v>
      </c>
      <c r="AD62" s="116">
        <v>2.6694386694386701E-2</v>
      </c>
      <c r="AE62" s="116">
        <v>2.5556717979375299E-2</v>
      </c>
      <c r="AF62" s="116">
        <v>2.6096849889781702E-2</v>
      </c>
      <c r="AG62" s="116">
        <v>2.43979321649225E-2</v>
      </c>
      <c r="AH62" s="116">
        <v>2.2644976490298899E-2</v>
      </c>
      <c r="AI62" s="116">
        <v>2.21225559363032E-2</v>
      </c>
      <c r="AJ62" s="116">
        <v>2.30687728761318E-2</v>
      </c>
      <c r="AK62" s="117">
        <v>2.3104892530031802E-2</v>
      </c>
    </row>
    <row r="63" spans="3:37" s="61" customFormat="1"/>
    <row r="64" spans="3:37" s="61" customFormat="1"/>
    <row r="65" spans="3:14" s="61" customFormat="1"/>
    <row r="66" spans="3:14" s="61" customFormat="1"/>
    <row r="67" spans="3:14" s="61" customFormat="1"/>
    <row r="68" spans="3:14" s="61" customFormat="1"/>
    <row r="69" spans="3:14" s="61" customFormat="1"/>
    <row r="70" spans="3:14" s="61" customFormat="1"/>
    <row r="71" spans="3:14" s="61" customFormat="1"/>
    <row r="72" spans="3:14" s="61" customFormat="1"/>
    <row r="73" spans="3:14" s="61" customFormat="1" ht="15.75">
      <c r="G73" s="82" t="s">
        <v>9</v>
      </c>
    </row>
    <row r="74" spans="3:14" s="61" customFormat="1"/>
    <row r="75" spans="3:14" s="61" customFormat="1" ht="15.75" thickBot="1">
      <c r="C75" s="81" t="s">
        <v>85</v>
      </c>
      <c r="D75" s="36" t="s">
        <v>68</v>
      </c>
      <c r="E75" s="36" t="s">
        <v>15</v>
      </c>
      <c r="F75" s="36" t="s">
        <v>16</v>
      </c>
      <c r="G75" s="36" t="s">
        <v>17</v>
      </c>
      <c r="H75" s="36" t="s">
        <v>18</v>
      </c>
      <c r="I75" s="36" t="s">
        <v>19</v>
      </c>
      <c r="J75" s="36" t="s">
        <v>20</v>
      </c>
      <c r="K75" s="36" t="s">
        <v>21</v>
      </c>
      <c r="L75" s="36" t="s">
        <v>22</v>
      </c>
      <c r="M75" s="36" t="s">
        <v>23</v>
      </c>
      <c r="N75" s="35" t="s">
        <v>69</v>
      </c>
    </row>
    <row r="76" spans="3:14" s="61" customFormat="1" ht="15.75" thickBot="1">
      <c r="C76" s="41" t="s">
        <v>83</v>
      </c>
      <c r="D76" s="108">
        <v>0.54</v>
      </c>
      <c r="E76" s="108">
        <v>0.65</v>
      </c>
      <c r="F76" s="108">
        <v>0.65</v>
      </c>
      <c r="G76" s="108">
        <v>0.67</v>
      </c>
      <c r="H76" s="108">
        <v>0.68</v>
      </c>
      <c r="I76" s="108">
        <v>0.67</v>
      </c>
      <c r="J76" s="108">
        <v>0.66</v>
      </c>
      <c r="K76" s="108">
        <v>0.66</v>
      </c>
      <c r="L76" s="108">
        <v>0.68</v>
      </c>
      <c r="M76" s="108">
        <v>0.69</v>
      </c>
      <c r="N76" s="108">
        <v>0.68</v>
      </c>
    </row>
    <row r="77" spans="3:14" s="61" customFormat="1" ht="15.75" thickBot="1">
      <c r="C77" s="41" t="s">
        <v>62</v>
      </c>
      <c r="D77" s="83">
        <v>5.7644110275689199E-2</v>
      </c>
      <c r="E77" s="83">
        <v>2.60303687635575E-2</v>
      </c>
      <c r="F77" s="83">
        <v>2.6978417266187101E-2</v>
      </c>
      <c r="G77" s="83">
        <v>2.9874213836478002E-2</v>
      </c>
      <c r="H77" s="83">
        <v>2.32876712328767E-2</v>
      </c>
      <c r="I77" s="83">
        <v>2.6960784313725498E-2</v>
      </c>
      <c r="J77" s="83">
        <v>2.29445506692161E-2</v>
      </c>
      <c r="K77" s="83">
        <v>2.1034180543383001E-2</v>
      </c>
      <c r="L77" s="83">
        <v>2.4057738572574199E-2</v>
      </c>
      <c r="M77" s="83">
        <v>2.1505376344085999E-2</v>
      </c>
      <c r="N77" s="84">
        <v>2.16949152542373E-2</v>
      </c>
    </row>
    <row r="78" spans="3:14" s="61" customFormat="1" ht="15.75" thickBot="1">
      <c r="C78" s="41" t="s">
        <v>51</v>
      </c>
      <c r="D78" s="17">
        <v>0.19298245614035101</v>
      </c>
      <c r="E78" s="17">
        <v>0.106290672451193</v>
      </c>
      <c r="F78" s="17">
        <v>0.11870503597122301</v>
      </c>
      <c r="G78" s="17">
        <v>0.12578616352201299</v>
      </c>
      <c r="H78" s="17">
        <v>0.13150684931506801</v>
      </c>
      <c r="I78" s="17">
        <v>0.13357843137254899</v>
      </c>
      <c r="J78" s="17">
        <v>0.11376673040153</v>
      </c>
      <c r="K78" s="17">
        <v>0.11568799298860601</v>
      </c>
      <c r="L78" s="17">
        <v>0.113873295910184</v>
      </c>
      <c r="M78" s="17">
        <v>0.111827956989247</v>
      </c>
      <c r="N78" s="17">
        <v>0.13016949152542401</v>
      </c>
    </row>
    <row r="79" spans="3:14" s="61" customFormat="1" ht="15.75" thickBot="1">
      <c r="C79" s="42" t="s">
        <v>60</v>
      </c>
      <c r="D79" s="85">
        <v>7.5187969924812E-3</v>
      </c>
      <c r="E79" s="85">
        <v>1.9522776572668099E-2</v>
      </c>
      <c r="F79" s="85">
        <v>2.15827338129496E-2</v>
      </c>
      <c r="G79" s="85">
        <v>1.88679245283019E-2</v>
      </c>
      <c r="H79" s="85">
        <v>2.19178082191781E-2</v>
      </c>
      <c r="I79" s="85">
        <v>1.9607843137254902E-2</v>
      </c>
      <c r="J79" s="85">
        <v>2.0076481835564101E-2</v>
      </c>
      <c r="K79" s="85">
        <v>1.9281332164767701E-2</v>
      </c>
      <c r="L79" s="85">
        <v>1.68404170008019E-2</v>
      </c>
      <c r="M79" s="85">
        <v>1.7921146953405E-2</v>
      </c>
      <c r="N79" s="86">
        <v>2.0338983050847501E-2</v>
      </c>
    </row>
    <row r="80" spans="3:14" s="61" customFormat="1"/>
    <row r="81" spans="3:14" s="61" customFormat="1"/>
    <row r="82" spans="3:14" s="61" customFormat="1"/>
    <row r="83" spans="3:14" s="61" customFormat="1"/>
    <row r="84" spans="3:14" s="61" customFormat="1"/>
    <row r="85" spans="3:14" s="61" customFormat="1"/>
    <row r="86" spans="3:14" s="61" customFormat="1"/>
    <row r="87" spans="3:14" s="61" customFormat="1"/>
    <row r="88" spans="3:14" s="61" customFormat="1"/>
    <row r="89" spans="3:14" s="61" customFormat="1"/>
    <row r="90" spans="3:14" s="61" customFormat="1"/>
    <row r="91" spans="3:14" s="61" customFormat="1"/>
    <row r="92" spans="3:14" s="61" customFormat="1"/>
    <row r="93" spans="3:14" s="61" customFormat="1">
      <c r="G93" s="61" t="s">
        <v>7</v>
      </c>
    </row>
    <row r="94" spans="3:14" s="61" customFormat="1"/>
    <row r="95" spans="3:14" s="61" customFormat="1" ht="15.75" thickBot="1">
      <c r="C95" s="81" t="s">
        <v>86</v>
      </c>
      <c r="D95" s="36" t="s">
        <v>68</v>
      </c>
      <c r="E95" s="36" t="s">
        <v>15</v>
      </c>
      <c r="F95" s="36" t="s">
        <v>16</v>
      </c>
      <c r="G95" s="36" t="s">
        <v>17</v>
      </c>
      <c r="H95" s="36" t="s">
        <v>18</v>
      </c>
      <c r="I95" s="36" t="s">
        <v>19</v>
      </c>
      <c r="J95" s="36" t="s">
        <v>20</v>
      </c>
      <c r="K95" s="36" t="s">
        <v>21</v>
      </c>
      <c r="L95" s="36" t="s">
        <v>22</v>
      </c>
      <c r="M95" s="36" t="s">
        <v>23</v>
      </c>
      <c r="N95" s="35" t="s">
        <v>69</v>
      </c>
    </row>
    <row r="96" spans="3:14" s="61" customFormat="1" ht="15.75" thickBot="1">
      <c r="C96" s="41" t="s">
        <v>83</v>
      </c>
      <c r="D96" s="111">
        <v>0.46</v>
      </c>
      <c r="E96" s="108">
        <v>0.45</v>
      </c>
      <c r="F96" s="108">
        <v>0.46</v>
      </c>
      <c r="G96" s="108">
        <v>0.47</v>
      </c>
      <c r="H96" s="108">
        <v>0.46</v>
      </c>
      <c r="I96" s="108">
        <v>0.42</v>
      </c>
      <c r="J96" s="108">
        <v>0.42</v>
      </c>
      <c r="K96" s="108">
        <v>0.43</v>
      </c>
      <c r="L96" s="108">
        <v>0.42</v>
      </c>
      <c r="M96" s="108">
        <v>0.43</v>
      </c>
      <c r="N96" s="8"/>
    </row>
    <row r="97" spans="3:14" s="61" customFormat="1" ht="15.75" thickBot="1">
      <c r="C97" s="41" t="s">
        <v>62</v>
      </c>
      <c r="D97" s="17">
        <v>5.7798165137614703E-2</v>
      </c>
      <c r="E97" s="17">
        <v>6.3699155794320797E-2</v>
      </c>
      <c r="F97" s="17">
        <v>6.5917602996254696E-2</v>
      </c>
      <c r="G97" s="17">
        <v>6.5789473684210495E-2</v>
      </c>
      <c r="H97" s="17">
        <v>6.4935064935064901E-2</v>
      </c>
      <c r="I97" s="17">
        <v>7.7172503242542198E-2</v>
      </c>
      <c r="J97" s="17">
        <v>7.6093849080532697E-2</v>
      </c>
      <c r="K97" s="17">
        <v>8.08656036446469E-2</v>
      </c>
      <c r="L97" s="17">
        <v>7.8918918918918904E-2</v>
      </c>
      <c r="M97" s="17">
        <v>7.8503688092729201E-2</v>
      </c>
      <c r="N97" s="54"/>
    </row>
    <row r="98" spans="3:14" s="61" customFormat="1" ht="15.75" thickBot="1">
      <c r="C98" s="41" t="s">
        <v>51</v>
      </c>
      <c r="D98" s="87">
        <v>0.18073394495412801</v>
      </c>
      <c r="E98" s="17">
        <v>0.206446661550269</v>
      </c>
      <c r="F98" s="17">
        <v>0.21048689138576801</v>
      </c>
      <c r="G98" s="17">
        <v>0.211300309597523</v>
      </c>
      <c r="H98" s="17">
        <v>0.19191919191919199</v>
      </c>
      <c r="I98" s="17">
        <v>0.23216601815823601</v>
      </c>
      <c r="J98" s="17">
        <v>0.22701331642358899</v>
      </c>
      <c r="K98" s="17">
        <v>0.22494305239180001</v>
      </c>
      <c r="L98" s="17">
        <v>0.224324324324324</v>
      </c>
      <c r="M98" s="17">
        <v>0.21865121180189701</v>
      </c>
      <c r="N98" s="8"/>
    </row>
    <row r="99" spans="3:14" s="61" customFormat="1" ht="15.75" thickBot="1">
      <c r="C99" s="42" t="s">
        <v>60</v>
      </c>
      <c r="D99" s="87">
        <v>0.10458715596330299</v>
      </c>
      <c r="E99" s="17">
        <v>0.109746738296239</v>
      </c>
      <c r="F99" s="17">
        <v>0.11460674157303399</v>
      </c>
      <c r="G99" s="17">
        <v>0.120743034055728</v>
      </c>
      <c r="H99" s="17">
        <v>0.119047619047619</v>
      </c>
      <c r="I99" s="17">
        <v>0.116731517509728</v>
      </c>
      <c r="J99" s="17">
        <v>0.11287254280278999</v>
      </c>
      <c r="K99" s="17">
        <v>0.13895216400911201</v>
      </c>
      <c r="L99" s="17">
        <v>0.14000000000000001</v>
      </c>
      <c r="M99" s="17">
        <v>0.13698630136986301</v>
      </c>
      <c r="N99" s="56"/>
    </row>
    <row r="100" spans="3:14" s="61" customFormat="1"/>
    <row r="101" spans="3:14" s="61" customFormat="1"/>
    <row r="102" spans="3:14" s="61" customFormat="1">
      <c r="C102"/>
      <c r="D102"/>
      <c r="E102"/>
      <c r="F102"/>
      <c r="G102"/>
      <c r="H102"/>
      <c r="I102"/>
      <c r="J102"/>
      <c r="K102"/>
      <c r="L102"/>
      <c r="M102"/>
      <c r="N102"/>
    </row>
    <row r="103" spans="3:14">
      <c r="G103" t="s">
        <v>62</v>
      </c>
    </row>
    <row r="105" spans="3:14" ht="15.75" thickBot="1">
      <c r="C105" s="1" t="s">
        <v>71</v>
      </c>
      <c r="D105" s="36" t="s">
        <v>68</v>
      </c>
      <c r="E105" s="36" t="s">
        <v>15</v>
      </c>
      <c r="F105" s="36" t="s">
        <v>16</v>
      </c>
      <c r="G105" s="36" t="s">
        <v>17</v>
      </c>
      <c r="H105" s="36" t="s">
        <v>18</v>
      </c>
      <c r="I105" s="36" t="s">
        <v>19</v>
      </c>
      <c r="J105" s="36" t="s">
        <v>20</v>
      </c>
      <c r="K105" s="36" t="s">
        <v>21</v>
      </c>
      <c r="L105" s="36" t="s">
        <v>22</v>
      </c>
      <c r="M105" s="36" t="s">
        <v>23</v>
      </c>
      <c r="N105" s="35" t="s">
        <v>69</v>
      </c>
    </row>
    <row r="106" spans="3:14" ht="15.75" thickBot="1">
      <c r="C106" s="34" t="s">
        <v>76</v>
      </c>
      <c r="D106" s="8">
        <v>6.2282961801277001E-2</v>
      </c>
      <c r="E106" s="8">
        <v>6.3277789495886902E-2</v>
      </c>
      <c r="F106" s="8">
        <v>6.2716391334454405E-2</v>
      </c>
      <c r="G106" s="8">
        <v>6.7359667359667405E-2</v>
      </c>
      <c r="H106" s="8">
        <v>7.3531609624869196E-2</v>
      </c>
      <c r="I106" s="8">
        <v>9.8129844272203698E-2</v>
      </c>
      <c r="J106" s="8">
        <v>0.103391753877191</v>
      </c>
      <c r="K106" s="8">
        <v>0.112900610711776</v>
      </c>
      <c r="L106" s="8">
        <v>9.2009999999999995E-2</v>
      </c>
      <c r="M106" s="8">
        <v>9.5299999999999996E-2</v>
      </c>
      <c r="N106" s="8" t="s">
        <v>81</v>
      </c>
    </row>
    <row r="107" spans="3:14" ht="15.75" thickBot="1">
      <c r="C107" s="34" t="s">
        <v>5</v>
      </c>
      <c r="D107" s="8">
        <v>5.3465346534653499E-2</v>
      </c>
      <c r="E107" s="8">
        <v>7.2607260726072598E-2</v>
      </c>
      <c r="F107" s="8">
        <v>7.2802197802197793E-2</v>
      </c>
      <c r="G107" s="8">
        <v>7.2261072261072298E-2</v>
      </c>
      <c r="H107" s="8">
        <v>5.7797164667393701E-2</v>
      </c>
      <c r="I107" s="8">
        <v>5.0359712230215799E-2</v>
      </c>
      <c r="J107" s="8">
        <v>6.0773480662983402E-2</v>
      </c>
      <c r="K107" s="8">
        <v>6.6901408450704206E-2</v>
      </c>
      <c r="L107" s="8">
        <v>6.7268252666119799E-2</v>
      </c>
      <c r="M107" s="8">
        <v>6.9019607843137307E-2</v>
      </c>
      <c r="N107" s="8">
        <v>6.5217391304347797E-2</v>
      </c>
    </row>
    <row r="108" spans="3:14" ht="15.75" thickBot="1">
      <c r="C108" s="34" t="s">
        <v>37</v>
      </c>
      <c r="D108" s="8">
        <v>5.5837563451776699E-2</v>
      </c>
      <c r="E108" s="8">
        <v>6.3020214030915594E-2</v>
      </c>
      <c r="F108" s="8">
        <v>5.4373522458628802E-2</v>
      </c>
      <c r="G108" s="8">
        <v>5.5888223552894203E-2</v>
      </c>
      <c r="H108" s="8">
        <v>5.8597502401537001E-2</v>
      </c>
      <c r="I108" s="8">
        <v>6.1105722599418003E-2</v>
      </c>
      <c r="J108" s="8">
        <v>5.8039961941008598E-2</v>
      </c>
      <c r="K108" s="8">
        <v>5.6989247311828001E-2</v>
      </c>
      <c r="L108" s="8">
        <v>5.1991150442477901E-2</v>
      </c>
      <c r="M108" s="8">
        <v>5.3879310344827597E-2</v>
      </c>
      <c r="N108" s="8">
        <v>5.3677932405566599E-2</v>
      </c>
    </row>
    <row r="109" spans="3:14" ht="15.75" thickBot="1">
      <c r="C109" s="33" t="s">
        <v>58</v>
      </c>
      <c r="D109" s="8"/>
      <c r="E109" s="8"/>
      <c r="F109" s="8"/>
      <c r="G109" s="8">
        <v>6.5761258041458201E-2</v>
      </c>
      <c r="H109" s="8">
        <v>9.9693922168780105E-2</v>
      </c>
      <c r="I109" s="8">
        <v>0.12657004830917901</v>
      </c>
      <c r="J109" s="8">
        <v>0.110427461139896</v>
      </c>
      <c r="K109" s="8">
        <v>0.104088050314465</v>
      </c>
      <c r="L109" s="8">
        <v>0.10205245153933901</v>
      </c>
      <c r="M109" s="8">
        <v>0.10050492906948801</v>
      </c>
      <c r="N109" s="8">
        <v>0.108504996940649</v>
      </c>
    </row>
    <row r="110" spans="3:14" ht="15.75" thickBot="1">
      <c r="C110" s="41" t="s">
        <v>57</v>
      </c>
      <c r="D110" s="8">
        <v>0.13766233766233801</v>
      </c>
      <c r="E110" s="8">
        <v>8.5147247119078104E-2</v>
      </c>
      <c r="F110" s="8">
        <v>6.4836725035494605E-2</v>
      </c>
      <c r="G110" s="8">
        <v>5.8299595141700397E-2</v>
      </c>
      <c r="H110" s="8">
        <v>5.4948805460750802E-2</v>
      </c>
      <c r="I110" s="8">
        <v>5.2645935624659003E-2</v>
      </c>
      <c r="J110" s="8">
        <v>5.2645935624659003E-2</v>
      </c>
      <c r="K110" s="8">
        <v>4.7497683039851697E-2</v>
      </c>
      <c r="L110" s="8">
        <v>4.8649807115302202E-2</v>
      </c>
      <c r="M110" s="8">
        <v>7.4982357092448798E-2</v>
      </c>
      <c r="N110" s="8">
        <v>7.4207988980716302E-2</v>
      </c>
    </row>
    <row r="111" spans="3:14" ht="15.75" thickBot="1">
      <c r="C111" s="41" t="s">
        <v>36</v>
      </c>
      <c r="D111" s="8">
        <v>5.14285714285714E-2</v>
      </c>
      <c r="E111" s="8">
        <v>4.7141424272818498E-2</v>
      </c>
      <c r="F111" s="8">
        <v>6.5144766146993299E-2</v>
      </c>
      <c r="G111" s="8">
        <v>6.9225496915695697E-2</v>
      </c>
      <c r="H111" s="39">
        <v>6.8265007320644194E-2</v>
      </c>
      <c r="I111" s="39">
        <v>6.1787835018456097E-2</v>
      </c>
      <c r="J111" s="39">
        <v>7.7793951156396604E-2</v>
      </c>
      <c r="K111" s="39">
        <v>6.7618198037466604E-2</v>
      </c>
      <c r="L111" s="39">
        <v>6.5203662772339799E-2</v>
      </c>
      <c r="M111" s="39">
        <v>3.6191651244087998E-2</v>
      </c>
      <c r="N111" s="56"/>
    </row>
    <row r="112" spans="3:14" ht="15.75" thickBot="1">
      <c r="C112" s="46" t="s">
        <v>39</v>
      </c>
      <c r="D112" s="8">
        <v>5.7798165137614703E-2</v>
      </c>
      <c r="E112" s="8">
        <v>6.3699155794320797E-2</v>
      </c>
      <c r="F112" s="8">
        <v>6.5917602996254696E-2</v>
      </c>
      <c r="G112" s="8">
        <v>6.5789473684210495E-2</v>
      </c>
      <c r="H112" s="8">
        <v>6.4935064935064901E-2</v>
      </c>
      <c r="I112" s="8">
        <v>7.7172503242542198E-2</v>
      </c>
      <c r="J112" s="8">
        <v>7.6093849080532697E-2</v>
      </c>
      <c r="K112" s="8">
        <v>8.08656036446469E-2</v>
      </c>
      <c r="L112" s="8">
        <v>7.8918918918918904E-2</v>
      </c>
      <c r="M112" s="8">
        <v>7.8503688092729201E-2</v>
      </c>
      <c r="N112" s="8"/>
    </row>
    <row r="113" spans="3:14" ht="15.75" thickBot="1">
      <c r="C113" s="68" t="s">
        <v>77</v>
      </c>
      <c r="D113" s="70">
        <v>0.175531914893617</v>
      </c>
      <c r="E113" s="70">
        <v>0.19112627986348099</v>
      </c>
      <c r="F113" s="70">
        <v>0.208516886930984</v>
      </c>
      <c r="G113" s="70">
        <v>0.26277372262773702</v>
      </c>
      <c r="H113" s="70">
        <v>0.23069590085795999</v>
      </c>
      <c r="I113" s="70">
        <v>0.243816254416961</v>
      </c>
      <c r="J113" s="70">
        <v>0.223452234522345</v>
      </c>
      <c r="K113" s="70">
        <v>0.20584398643360299</v>
      </c>
      <c r="L113" s="70">
        <v>0.20215759849906201</v>
      </c>
      <c r="M113" s="70">
        <v>0.20018323408153901</v>
      </c>
      <c r="N113" s="71">
        <v>0.19848855301178001</v>
      </c>
    </row>
    <row r="114" spans="3:14" ht="15.75" thickBot="1">
      <c r="C114" s="73" t="s">
        <v>82</v>
      </c>
      <c r="D114" s="72">
        <v>7.3896681491618196E-2</v>
      </c>
      <c r="E114" s="72">
        <v>6.3312605992085894E-2</v>
      </c>
      <c r="F114" s="72">
        <v>5.2788616020197403E-2</v>
      </c>
      <c r="G114" s="72">
        <v>5.4508611955420498E-2</v>
      </c>
      <c r="H114" s="72">
        <v>5.6237879767291499E-2</v>
      </c>
      <c r="I114" s="72">
        <v>5.9898477157360401E-2</v>
      </c>
      <c r="J114" s="72">
        <v>4.7404063205417603E-2</v>
      </c>
      <c r="K114" s="72">
        <v>4.6681254558716301E-2</v>
      </c>
      <c r="L114" s="72">
        <v>4.52693526482571E-2</v>
      </c>
      <c r="M114" s="72">
        <v>4.4769694360740402E-2</v>
      </c>
      <c r="N114" s="74"/>
    </row>
    <row r="115" spans="3:14" ht="15.75" thickBot="1">
      <c r="C115" s="52" t="s">
        <v>38</v>
      </c>
      <c r="D115" s="53">
        <v>5.7644110275689199E-2</v>
      </c>
      <c r="E115" s="53">
        <v>2.60303687635575E-2</v>
      </c>
      <c r="F115" s="53">
        <v>2.6978417266187101E-2</v>
      </c>
      <c r="G115" s="53">
        <v>2.9874213836478002E-2</v>
      </c>
      <c r="H115" s="53">
        <v>2.32876712328767E-2</v>
      </c>
      <c r="I115" s="53">
        <v>2.6960784313725498E-2</v>
      </c>
      <c r="J115" s="53">
        <v>2.29445506692161E-2</v>
      </c>
      <c r="K115" s="53">
        <v>2.1034180543383001E-2</v>
      </c>
      <c r="L115" s="53">
        <v>2.4057738572574199E-2</v>
      </c>
      <c r="M115" s="53">
        <v>2.1505376344085999E-2</v>
      </c>
      <c r="N115" s="54">
        <v>2.16949152542373E-2</v>
      </c>
    </row>
    <row r="116" spans="3:14" ht="15.75" thickBot="1">
      <c r="C116" s="63" t="s">
        <v>79</v>
      </c>
      <c r="D116" s="53">
        <v>1.4583333333333301E-2</v>
      </c>
      <c r="E116" s="53">
        <v>2.5451180009255E-2</v>
      </c>
      <c r="F116" s="53">
        <v>2.2248243559719001E-2</v>
      </c>
      <c r="G116" s="53">
        <v>3.5680152914941102E-2</v>
      </c>
      <c r="H116" s="53">
        <v>4.1040772532188803E-2</v>
      </c>
      <c r="I116" s="53">
        <v>3.7546574949842398E-2</v>
      </c>
      <c r="J116" s="53">
        <v>3.5427491733585302E-2</v>
      </c>
      <c r="K116" s="53">
        <v>4.0788446526151399E-2</v>
      </c>
      <c r="L116" s="53">
        <v>3.9538978709780702E-2</v>
      </c>
      <c r="M116" s="53">
        <v>3.5443037974683497E-2</v>
      </c>
      <c r="N116" s="54">
        <v>3.3166216737369802E-2</v>
      </c>
    </row>
    <row r="117" spans="3:14">
      <c r="C117" s="62" t="s">
        <v>80</v>
      </c>
      <c r="D117" s="55">
        <v>0.111638954869359</v>
      </c>
      <c r="E117" s="55">
        <v>9.4986807387862804E-2</v>
      </c>
      <c r="F117" s="55">
        <v>0.1</v>
      </c>
      <c r="G117" s="55">
        <v>0.109848484848485</v>
      </c>
      <c r="H117" s="55">
        <v>0.10025062656641601</v>
      </c>
      <c r="I117" s="55">
        <v>9.9750623441396499E-2</v>
      </c>
      <c r="J117" s="55">
        <v>7.8358208955223899E-2</v>
      </c>
      <c r="K117" s="55">
        <v>6.78362573099415E-2</v>
      </c>
      <c r="L117" s="55">
        <v>7.6233183856502199E-2</v>
      </c>
      <c r="M117" s="55">
        <v>7.7011494252873597E-2</v>
      </c>
      <c r="N117" s="59">
        <v>5.52763819095477E-2</v>
      </c>
    </row>
    <row r="118" spans="3:14"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</row>
    <row r="119" spans="3:14"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</row>
    <row r="120" spans="3:14"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</row>
    <row r="121" spans="3:14"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</row>
    <row r="122" spans="3:14"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</row>
    <row r="133" spans="3:14">
      <c r="G133" t="s">
        <v>74</v>
      </c>
    </row>
    <row r="135" spans="3:14" ht="15.75" thickBot="1">
      <c r="C135" s="1" t="s">
        <v>71</v>
      </c>
      <c r="D135" s="36" t="s">
        <v>68</v>
      </c>
      <c r="E135" s="36" t="s">
        <v>15</v>
      </c>
      <c r="F135" s="36" t="s">
        <v>16</v>
      </c>
      <c r="G135" s="36" t="s">
        <v>17</v>
      </c>
      <c r="H135" s="36" t="s">
        <v>18</v>
      </c>
      <c r="I135" s="36" t="s">
        <v>19</v>
      </c>
      <c r="J135" s="36" t="s">
        <v>20</v>
      </c>
      <c r="K135" s="36" t="s">
        <v>21</v>
      </c>
      <c r="L135" s="36" t="s">
        <v>22</v>
      </c>
      <c r="M135" s="36" t="s">
        <v>23</v>
      </c>
      <c r="N135" s="35" t="s">
        <v>69</v>
      </c>
    </row>
    <row r="136" spans="3:14" ht="15.75" thickBot="1">
      <c r="C136" s="34" t="s">
        <v>76</v>
      </c>
      <c r="D136" s="8">
        <v>2.6884731712781499E-2</v>
      </c>
      <c r="E136" s="8">
        <v>2.5205652815861599E-2</v>
      </c>
      <c r="F136" s="8">
        <v>2.38401424473242E-2</v>
      </c>
      <c r="G136" s="8">
        <v>2.6694386694386701E-2</v>
      </c>
      <c r="H136" s="8">
        <v>2.5556717979375299E-2</v>
      </c>
      <c r="I136" s="8">
        <v>2.6096849889781702E-2</v>
      </c>
      <c r="J136" s="8">
        <v>2.43979321649225E-2</v>
      </c>
      <c r="K136" s="8">
        <v>2.2644976490298899E-2</v>
      </c>
      <c r="L136" s="8">
        <v>2.21225559363032E-2</v>
      </c>
      <c r="M136" s="8">
        <v>2.30687728761318E-2</v>
      </c>
      <c r="N136" s="8">
        <v>2.3104892530031802E-2</v>
      </c>
    </row>
    <row r="137" spans="3:14" ht="15.75" thickBot="1">
      <c r="C137" s="34" t="s">
        <v>5</v>
      </c>
      <c r="D137" s="75">
        <v>6.3366336633663395E-2</v>
      </c>
      <c r="E137" s="75">
        <v>5.4455445544554497E-2</v>
      </c>
      <c r="F137" s="75">
        <v>5.0824175824175803E-2</v>
      </c>
      <c r="G137" s="75">
        <v>3.7296037296037303E-2</v>
      </c>
      <c r="H137" s="75">
        <v>3.7077426390403498E-2</v>
      </c>
      <c r="I137" s="75">
        <v>4.7882136279926303E-2</v>
      </c>
      <c r="J137" s="75">
        <v>4.7882136279926303E-2</v>
      </c>
      <c r="K137" s="75">
        <v>4.8415492957746498E-2</v>
      </c>
      <c r="L137" s="75">
        <v>4.8400328137817902E-2</v>
      </c>
      <c r="M137" s="75">
        <v>5.0980392156862703E-2</v>
      </c>
      <c r="N137" s="76">
        <v>5.1724137931034503E-2</v>
      </c>
    </row>
    <row r="138" spans="3:14" ht="15.75" thickBot="1">
      <c r="C138" s="34" t="s">
        <v>37</v>
      </c>
      <c r="D138" s="75">
        <v>2.4111675126903601E-2</v>
      </c>
      <c r="E138" s="69">
        <v>2.1403091557669399E-2</v>
      </c>
      <c r="F138" s="69">
        <v>2.1276595744680899E-2</v>
      </c>
      <c r="G138" s="69">
        <v>2.1956087824351302E-2</v>
      </c>
      <c r="H138" s="69">
        <v>2.2094140249759801E-2</v>
      </c>
      <c r="I138" s="69">
        <v>2.1338506304558701E-2</v>
      </c>
      <c r="J138" s="69">
        <v>2.0932445290199799E-2</v>
      </c>
      <c r="K138" s="69">
        <v>1.72043010752688E-2</v>
      </c>
      <c r="L138" s="69">
        <v>1.7699115044247801E-2</v>
      </c>
      <c r="M138" s="69">
        <v>1.72413793103448E-2</v>
      </c>
      <c r="N138" s="76">
        <v>1.8886679920477101E-2</v>
      </c>
    </row>
    <row r="139" spans="3:14" ht="15.75" thickBot="1">
      <c r="C139" s="33" t="s">
        <v>58</v>
      </c>
      <c r="D139" s="69"/>
      <c r="E139" s="69"/>
      <c r="F139" s="75"/>
      <c r="G139" s="75">
        <v>2.28734810578985E-2</v>
      </c>
      <c r="H139" s="75">
        <v>7.1709663314385705E-2</v>
      </c>
      <c r="I139" s="75">
        <v>6.3446054750402603E-2</v>
      </c>
      <c r="J139" s="75">
        <v>8.7435233160621795E-2</v>
      </c>
      <c r="K139" s="75">
        <v>6.9496855345912004E-2</v>
      </c>
      <c r="L139" s="75">
        <v>7.8677309007981797E-2</v>
      </c>
      <c r="M139" s="75">
        <v>7.5498918009136801E-2</v>
      </c>
      <c r="N139" s="76">
        <v>6.4246379767489301E-2</v>
      </c>
    </row>
    <row r="140" spans="3:14" ht="15.75" thickBot="1">
      <c r="C140" s="34" t="s">
        <v>78</v>
      </c>
      <c r="D140" s="75">
        <v>3.8961038961039E-3</v>
      </c>
      <c r="E140" s="75">
        <v>1.9206145966709301E-3</v>
      </c>
      <c r="F140" s="75">
        <v>5.2058684335068604E-3</v>
      </c>
      <c r="G140" s="75">
        <v>3.23886639676113E-3</v>
      </c>
      <c r="H140" s="75">
        <v>2.73037542662116E-3</v>
      </c>
      <c r="I140" s="75">
        <v>2.3944926668662101E-3</v>
      </c>
      <c r="J140" s="75">
        <v>2.18221494817239E-3</v>
      </c>
      <c r="K140" s="75">
        <v>1.8535681186283601E-3</v>
      </c>
      <c r="L140" s="75">
        <v>1.7145306472353199E-3</v>
      </c>
      <c r="M140" s="75">
        <v>1.5878616796048E-3</v>
      </c>
      <c r="N140" s="76">
        <v>1.8939393939393901E-3</v>
      </c>
    </row>
    <row r="141" spans="3:14" ht="15.75" thickBot="1">
      <c r="C141" s="34" t="s">
        <v>36</v>
      </c>
      <c r="D141" s="75">
        <v>1.9047619047619E-3</v>
      </c>
      <c r="E141" s="75">
        <v>4.0120361083249801E-3</v>
      </c>
      <c r="F141" s="75">
        <v>1.1135857461024501E-2</v>
      </c>
      <c r="G141" s="75">
        <v>1.50788211103496E-2</v>
      </c>
      <c r="H141" s="39">
        <v>1.0431918008784799E-2</v>
      </c>
      <c r="I141" s="39">
        <v>1.02712245225485E-2</v>
      </c>
      <c r="J141" s="39">
        <v>1.00274947436519E-2</v>
      </c>
      <c r="K141" s="39">
        <v>9.6342551293488003E-3</v>
      </c>
      <c r="L141" s="39">
        <v>8.5254183770129503E-3</v>
      </c>
      <c r="M141" s="39">
        <v>6.1690314620604599E-4</v>
      </c>
      <c r="N141" s="56"/>
    </row>
    <row r="142" spans="3:14" ht="15.75" thickBot="1">
      <c r="C142" s="43" t="s">
        <v>39</v>
      </c>
      <c r="D142" s="77">
        <v>0.10458715596330299</v>
      </c>
      <c r="E142" s="8">
        <v>0.109746738296239</v>
      </c>
      <c r="F142" s="8">
        <v>0.11460674157303399</v>
      </c>
      <c r="G142" s="8">
        <v>0.120743034055728</v>
      </c>
      <c r="H142" s="8">
        <v>0.119047619047619</v>
      </c>
      <c r="I142" s="8">
        <v>0.116731517509728</v>
      </c>
      <c r="J142" s="8">
        <v>0.11287254280278999</v>
      </c>
      <c r="K142" s="8">
        <v>0.13895216400911201</v>
      </c>
      <c r="L142" s="8">
        <v>0.14000000000000001</v>
      </c>
      <c r="M142" s="8">
        <v>0.13698630136986301</v>
      </c>
      <c r="N142" s="78"/>
    </row>
    <row r="143" spans="3:14" ht="15.75" thickBot="1">
      <c r="C143" s="34" t="s">
        <v>77</v>
      </c>
      <c r="D143" s="39">
        <v>0</v>
      </c>
      <c r="E143" s="39">
        <v>6.8259385665529002E-3</v>
      </c>
      <c r="F143" s="39">
        <v>2.93685756240822E-3</v>
      </c>
      <c r="G143" s="39">
        <v>2.4330900243308999E-3</v>
      </c>
      <c r="H143" s="39">
        <v>1.9065776930409901E-3</v>
      </c>
      <c r="I143" s="39">
        <v>2.9446407538280301E-3</v>
      </c>
      <c r="J143" s="39">
        <v>2.0500205002049999E-3</v>
      </c>
      <c r="K143" s="39">
        <v>3.9133837725019603E-3</v>
      </c>
      <c r="L143" s="39">
        <v>3.51782363977486E-3</v>
      </c>
      <c r="M143" s="39">
        <v>3.4356390288593701E-3</v>
      </c>
      <c r="N143" s="56">
        <v>3.33407423871972E-3</v>
      </c>
    </row>
    <row r="144" spans="3:14" s="49" customFormat="1" ht="15.75" thickBot="1">
      <c r="C144" s="63" t="s">
        <v>82</v>
      </c>
      <c r="D144" s="39">
        <v>4.4474854601436898E-3</v>
      </c>
      <c r="E144" s="39">
        <v>4.8049745618993804E-3</v>
      </c>
      <c r="F144" s="39">
        <v>8.9511131512508592E-3</v>
      </c>
      <c r="G144" s="39">
        <v>9.11854103343465E-3</v>
      </c>
      <c r="H144" s="39">
        <v>1.03425985778927E-2</v>
      </c>
      <c r="I144" s="39">
        <v>9.6446700507614204E-3</v>
      </c>
      <c r="J144" s="39">
        <v>1.07223476297968E-2</v>
      </c>
      <c r="K144" s="39">
        <v>9.9683929005591997E-3</v>
      </c>
      <c r="L144" s="39">
        <v>9.5065640561340006E-3</v>
      </c>
      <c r="M144" s="39">
        <v>9.2552733534222997E-3</v>
      </c>
      <c r="N144" s="56"/>
    </row>
    <row r="145" spans="3:14" s="49" customFormat="1" ht="15.75" thickBot="1">
      <c r="C145" s="64" t="s">
        <v>38</v>
      </c>
      <c r="D145" s="39">
        <v>7.5187969924812E-3</v>
      </c>
      <c r="E145" s="39">
        <v>1.9522776572668099E-2</v>
      </c>
      <c r="F145" s="39">
        <v>2.15827338129496E-2</v>
      </c>
      <c r="G145" s="39">
        <v>1.88679245283019E-2</v>
      </c>
      <c r="H145" s="39">
        <v>2.19178082191781E-2</v>
      </c>
      <c r="I145" s="39">
        <v>1.9607843137254902E-2</v>
      </c>
      <c r="J145" s="39">
        <v>2.0076481835564101E-2</v>
      </c>
      <c r="K145" s="39">
        <v>1.9281332164767701E-2</v>
      </c>
      <c r="L145" s="39">
        <v>1.68404170008019E-2</v>
      </c>
      <c r="M145" s="39">
        <v>1.7921146953405E-2</v>
      </c>
      <c r="N145" s="56">
        <v>2.0338983050847501E-2</v>
      </c>
    </row>
    <row r="146" spans="3:14" s="49" customFormat="1" ht="15.75" thickBot="1">
      <c r="C146" s="63" t="s">
        <v>79</v>
      </c>
      <c r="D146" s="39">
        <v>0</v>
      </c>
      <c r="E146" s="39">
        <v>6.4784821841739901E-3</v>
      </c>
      <c r="F146" s="39">
        <v>5.8548009367681503E-3</v>
      </c>
      <c r="G146" s="39">
        <v>9.8757566103854708E-3</v>
      </c>
      <c r="H146" s="39">
        <v>8.0472103004291893E-3</v>
      </c>
      <c r="I146" s="39">
        <v>4.87245629120092E-3</v>
      </c>
      <c r="J146" s="39">
        <v>3.5427491733585302E-3</v>
      </c>
      <c r="K146" s="39">
        <v>3.9032006245120999E-3</v>
      </c>
      <c r="L146" s="39">
        <v>4.0019209220425803E-3</v>
      </c>
      <c r="M146" s="39">
        <v>6.0478199718705999E-3</v>
      </c>
      <c r="N146" s="56">
        <v>7.1988687491965596E-3</v>
      </c>
    </row>
    <row r="147" spans="3:14">
      <c r="C147" s="62" t="s">
        <v>80</v>
      </c>
      <c r="D147" s="39">
        <v>5.4631828978622302E-2</v>
      </c>
      <c r="E147" s="39">
        <v>5.0131926121372003E-2</v>
      </c>
      <c r="F147" s="39">
        <v>0.05</v>
      </c>
      <c r="G147" s="39">
        <v>5.3030303030302997E-2</v>
      </c>
      <c r="H147" s="39">
        <v>3.5087719298245598E-2</v>
      </c>
      <c r="I147" s="39">
        <v>3.4912718204488803E-2</v>
      </c>
      <c r="J147" s="39">
        <v>1.5858208955223899E-2</v>
      </c>
      <c r="K147" s="39">
        <v>3.5087719298245602E-3</v>
      </c>
      <c r="L147" s="39">
        <v>5.6053811659192796E-3</v>
      </c>
      <c r="M147" s="39">
        <v>4.5977011494252899E-3</v>
      </c>
      <c r="N147" s="56">
        <v>1.6750418760468999E-3</v>
      </c>
    </row>
    <row r="148" spans="3:14">
      <c r="D148" s="60"/>
      <c r="E148" s="60"/>
      <c r="F148" s="60"/>
      <c r="G148" s="60"/>
      <c r="H148" s="60"/>
      <c r="I148" s="60"/>
      <c r="J148" s="60"/>
      <c r="K148" s="60"/>
      <c r="L148" s="60"/>
      <c r="M148" s="60"/>
      <c r="N148" s="60"/>
    </row>
    <row r="149" spans="3:14"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</row>
    <row r="150" spans="3:14"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</row>
    <row r="151" spans="3:14">
      <c r="D151" s="61"/>
      <c r="E151" s="61"/>
      <c r="F151" s="61"/>
      <c r="G151" s="61"/>
      <c r="H151" s="61"/>
      <c r="I151" s="61"/>
      <c r="J151" s="61"/>
      <c r="K151" s="61"/>
      <c r="L151" s="61"/>
      <c r="M151" s="61"/>
    </row>
    <row r="158" spans="3:14">
      <c r="E158" s="8"/>
    </row>
    <row r="159" spans="3:14">
      <c r="E159" s="45"/>
      <c r="F159" s="45"/>
      <c r="G159" s="45"/>
      <c r="H159" s="45"/>
      <c r="I159" s="45"/>
      <c r="J159" s="45"/>
      <c r="K159" s="45"/>
      <c r="L159" s="45"/>
      <c r="M159" s="45"/>
    </row>
    <row r="165" spans="3:14">
      <c r="G165" t="s">
        <v>75</v>
      </c>
    </row>
    <row r="167" spans="3:14" ht="15.75" thickBot="1">
      <c r="C167" s="1" t="s">
        <v>71</v>
      </c>
      <c r="D167" s="36" t="s">
        <v>68</v>
      </c>
      <c r="E167" s="36" t="s">
        <v>15</v>
      </c>
      <c r="F167" s="36" t="s">
        <v>16</v>
      </c>
      <c r="G167" s="36" t="s">
        <v>17</v>
      </c>
      <c r="H167" s="36" t="s">
        <v>18</v>
      </c>
      <c r="I167" s="36" t="s">
        <v>19</v>
      </c>
      <c r="J167" s="36" t="s">
        <v>20</v>
      </c>
      <c r="K167" s="36" t="s">
        <v>21</v>
      </c>
      <c r="L167" s="36" t="s">
        <v>22</v>
      </c>
      <c r="M167" s="36" t="s">
        <v>23</v>
      </c>
      <c r="N167" s="35" t="s">
        <v>69</v>
      </c>
    </row>
    <row r="168" spans="3:14" ht="15.75" thickBot="1">
      <c r="C168" s="41" t="s">
        <v>76</v>
      </c>
      <c r="D168" s="8">
        <v>0.18931331914416899</v>
      </c>
      <c r="E168" s="8">
        <v>0.181290866905716</v>
      </c>
      <c r="F168" s="8">
        <v>0.18102680779503399</v>
      </c>
      <c r="G168" s="8">
        <v>0.17272349272349299</v>
      </c>
      <c r="H168" s="8">
        <v>0.163577940517113</v>
      </c>
      <c r="I168" s="8">
        <v>0.15828770532603301</v>
      </c>
      <c r="J168" s="8">
        <v>0.15042239314083999</v>
      </c>
      <c r="K168" s="8">
        <v>0.14035561800789101</v>
      </c>
      <c r="L168" s="8">
        <v>0.14316670026204401</v>
      </c>
      <c r="M168" s="8">
        <v>0.144384511654787</v>
      </c>
      <c r="N168" s="8">
        <v>0.14456666820085601</v>
      </c>
    </row>
    <row r="169" spans="3:14" ht="15.75" thickBot="1">
      <c r="C169" s="41" t="s">
        <v>5</v>
      </c>
      <c r="D169" s="75">
        <v>0.20594059405940601</v>
      </c>
      <c r="E169" s="75">
        <v>0.24422442244224399</v>
      </c>
      <c r="F169" s="75">
        <v>0.22390109890109899</v>
      </c>
      <c r="G169" s="75">
        <v>0.230769230769231</v>
      </c>
      <c r="H169" s="75">
        <v>0.20174482006543101</v>
      </c>
      <c r="I169" s="75">
        <v>0.200411099691675</v>
      </c>
      <c r="J169" s="75">
        <v>0.187845303867403</v>
      </c>
      <c r="K169" s="75">
        <v>0.18661971830985899</v>
      </c>
      <c r="L169" s="75">
        <v>0.18457752255947499</v>
      </c>
      <c r="M169" s="75">
        <v>0.18117647058823499</v>
      </c>
      <c r="N169" s="76">
        <v>0.182908545727136</v>
      </c>
    </row>
    <row r="170" spans="3:14" ht="15.75" thickBot="1">
      <c r="C170" s="41" t="s">
        <v>37</v>
      </c>
      <c r="D170" s="75">
        <v>0.214467005076142</v>
      </c>
      <c r="E170" s="69">
        <v>0.21165279429250899</v>
      </c>
      <c r="F170" s="69">
        <v>0.23758865248227001</v>
      </c>
      <c r="G170" s="69">
        <v>0.24850299401197601</v>
      </c>
      <c r="H170" s="69">
        <v>0.25072046109510099</v>
      </c>
      <c r="I170" s="69">
        <v>0.24927255092143599</v>
      </c>
      <c r="J170" s="69">
        <v>0.25499524262606998</v>
      </c>
      <c r="K170" s="69">
        <v>0.225806451612903</v>
      </c>
      <c r="L170" s="69">
        <v>0.221238938053097</v>
      </c>
      <c r="M170" s="69">
        <v>0.22306034482758599</v>
      </c>
      <c r="N170" s="76">
        <v>0.23558648111332001</v>
      </c>
    </row>
    <row r="171" spans="3:14" ht="15.75" thickBot="1">
      <c r="C171" s="42" t="s">
        <v>58</v>
      </c>
      <c r="D171" s="69"/>
      <c r="E171" s="69"/>
      <c r="F171" s="75"/>
      <c r="G171" s="75">
        <v>0.147962830593281</v>
      </c>
      <c r="H171" s="75">
        <v>0.14691735898557101</v>
      </c>
      <c r="I171" s="75">
        <v>0.11561996779388101</v>
      </c>
      <c r="J171" s="75">
        <v>0.14345854922279799</v>
      </c>
      <c r="K171" s="75">
        <v>0.17327044025157201</v>
      </c>
      <c r="L171" s="75">
        <v>0.16961231470923599</v>
      </c>
      <c r="M171" s="75">
        <v>0.17864871363308499</v>
      </c>
      <c r="N171" s="76">
        <v>0.18192943096063599</v>
      </c>
    </row>
    <row r="172" spans="3:14" ht="15.75" thickBot="1">
      <c r="C172" s="41" t="s">
        <v>57</v>
      </c>
      <c r="D172" s="75">
        <v>8.5714285714285701E-2</v>
      </c>
      <c r="E172" s="75">
        <v>7.4263764404609495E-2</v>
      </c>
      <c r="F172" s="75">
        <v>6.6256507335541906E-2</v>
      </c>
      <c r="G172" s="75">
        <v>5.9919028340080997E-2</v>
      </c>
      <c r="H172" s="75">
        <v>5.7337883959044399E-2</v>
      </c>
      <c r="I172" s="75">
        <v>5.8964381921580399E-2</v>
      </c>
      <c r="J172" s="75">
        <v>5.9738134206219297E-2</v>
      </c>
      <c r="K172" s="75">
        <v>5.8155699721964799E-2</v>
      </c>
      <c r="L172" s="75">
        <v>5.1435919417059599E-2</v>
      </c>
      <c r="M172" s="75">
        <v>5.5045871559633003E-2</v>
      </c>
      <c r="N172" s="76">
        <v>5.3374655647382897E-2</v>
      </c>
    </row>
    <row r="173" spans="3:14" ht="15.75" thickBot="1">
      <c r="C173" s="41" t="s">
        <v>36</v>
      </c>
      <c r="D173" s="75">
        <v>9.9047619047619107E-2</v>
      </c>
      <c r="E173" s="75">
        <v>9.2276830491474393E-2</v>
      </c>
      <c r="F173" s="75">
        <v>0.12861915367483301</v>
      </c>
      <c r="G173" s="75">
        <v>0.133995887594243</v>
      </c>
      <c r="H173" s="39">
        <v>0.10889458272328</v>
      </c>
      <c r="I173" s="39">
        <v>0.102712245225485</v>
      </c>
      <c r="J173" s="39">
        <v>0.10302442180171401</v>
      </c>
      <c r="K173" s="39">
        <v>0.11650312221231</v>
      </c>
      <c r="L173" s="39">
        <v>0.10893590148405401</v>
      </c>
      <c r="M173" s="39">
        <v>9.8087600246761303E-2</v>
      </c>
      <c r="N173" s="56"/>
    </row>
    <row r="174" spans="3:14" ht="15.75" thickBot="1">
      <c r="C174" s="46" t="s">
        <v>39</v>
      </c>
      <c r="D174" s="77">
        <v>0.18073394495412801</v>
      </c>
      <c r="E174" s="8">
        <v>0.206446661550269</v>
      </c>
      <c r="F174" s="8">
        <v>0.21048689138576801</v>
      </c>
      <c r="G174" s="8">
        <v>0.211300309597523</v>
      </c>
      <c r="H174" s="8">
        <v>0.19191919191919199</v>
      </c>
      <c r="I174" s="8">
        <v>0.23216601815823601</v>
      </c>
      <c r="J174" s="8">
        <v>0.22701331642358899</v>
      </c>
      <c r="K174" s="8">
        <v>0.22494305239180001</v>
      </c>
      <c r="L174" s="8">
        <v>0.224324324324324</v>
      </c>
      <c r="M174" s="8">
        <v>0.21865121180189701</v>
      </c>
      <c r="N174" s="78"/>
    </row>
    <row r="175" spans="3:14" ht="15.75" thickBot="1">
      <c r="C175" s="41" t="s">
        <v>77</v>
      </c>
      <c r="D175" s="8">
        <v>1.0638297872340399E-2</v>
      </c>
      <c r="E175" s="8">
        <v>1.36518771331058E-2</v>
      </c>
      <c r="F175" s="8">
        <v>1.9089574155653499E-2</v>
      </c>
      <c r="G175" s="8">
        <v>1.3381995133819999E-2</v>
      </c>
      <c r="H175" s="8">
        <v>1.33460438512869E-2</v>
      </c>
      <c r="I175" s="8">
        <v>1.06007067137809E-2</v>
      </c>
      <c r="J175" s="8">
        <v>1.3120131201312E-2</v>
      </c>
      <c r="K175" s="8">
        <v>4.2525436994521298E-2</v>
      </c>
      <c r="L175" s="8">
        <v>4.0572232645403397E-2</v>
      </c>
      <c r="M175" s="8">
        <v>4.0540540540540501E-2</v>
      </c>
      <c r="N175" s="8">
        <v>3.9342076016892602E-2</v>
      </c>
    </row>
    <row r="176" spans="3:14" ht="15.75" thickBot="1">
      <c r="C176" s="41" t="s">
        <v>82</v>
      </c>
      <c r="D176" s="8">
        <v>0.110160793705098</v>
      </c>
      <c r="E176" s="8">
        <v>0.11503674392311999</v>
      </c>
      <c r="F176" s="8">
        <v>0.122102364011935</v>
      </c>
      <c r="G176" s="8">
        <v>0.11854103343465</v>
      </c>
      <c r="H176" s="8">
        <v>0.121094591682827</v>
      </c>
      <c r="I176" s="8">
        <v>0.117258883248731</v>
      </c>
      <c r="J176" s="8">
        <v>0.12951467268622999</v>
      </c>
      <c r="K176" s="8">
        <v>0.13080476537807001</v>
      </c>
      <c r="L176" s="8">
        <v>0.128338614757809</v>
      </c>
      <c r="M176" s="8">
        <v>0.12526904864399499</v>
      </c>
      <c r="N176" s="67"/>
    </row>
    <row r="177" spans="3:14" ht="15.75" thickBot="1">
      <c r="C177" s="46" t="s">
        <v>38</v>
      </c>
      <c r="D177" s="8">
        <v>0.19298245614035101</v>
      </c>
      <c r="E177" s="8">
        <v>0.106290672451193</v>
      </c>
      <c r="F177" s="8">
        <v>0.11870503597122301</v>
      </c>
      <c r="G177" s="8">
        <v>0.12578616352201299</v>
      </c>
      <c r="H177" s="8">
        <v>0.13150684931506801</v>
      </c>
      <c r="I177" s="8">
        <v>0.13357843137254899</v>
      </c>
      <c r="J177" s="8">
        <v>0.11376673040153</v>
      </c>
      <c r="K177" s="8">
        <v>0.11568799298860601</v>
      </c>
      <c r="L177" s="8">
        <v>0.113873295910184</v>
      </c>
      <c r="M177" s="8">
        <v>0.111827956989247</v>
      </c>
      <c r="N177" s="8">
        <v>0.13016949152542401</v>
      </c>
    </row>
    <row r="178" spans="3:14" ht="15.75" thickBot="1">
      <c r="C178" s="65" t="s">
        <v>79</v>
      </c>
      <c r="D178" s="39">
        <v>0.13125000000000001</v>
      </c>
      <c r="E178" s="39">
        <v>7.2651550208236895E-2</v>
      </c>
      <c r="F178" s="39">
        <v>8.9773614363778301E-2</v>
      </c>
      <c r="G178" s="39">
        <v>0.119783370500159</v>
      </c>
      <c r="H178" s="39">
        <v>0.115611587982833</v>
      </c>
      <c r="I178" s="39">
        <v>0.123531097735741</v>
      </c>
      <c r="J178" s="39">
        <v>0.114076523382145</v>
      </c>
      <c r="K178" s="39">
        <v>0.105581576893052</v>
      </c>
      <c r="L178" s="39">
        <v>0.110453017448375</v>
      </c>
      <c r="M178" s="39">
        <v>0.115752461322082</v>
      </c>
      <c r="N178" s="56">
        <v>0.118267129451086</v>
      </c>
    </row>
    <row r="179" spans="3:14">
      <c r="C179" s="66" t="s">
        <v>80</v>
      </c>
      <c r="D179" s="39">
        <v>0.106888361045131</v>
      </c>
      <c r="E179" s="39">
        <v>8.9709762532981505E-2</v>
      </c>
      <c r="F179" s="39">
        <v>9.2105263157894704E-2</v>
      </c>
      <c r="G179" s="39">
        <v>5.6818181818181802E-2</v>
      </c>
      <c r="H179" s="39">
        <v>0.10025062656641601</v>
      </c>
      <c r="I179" s="39">
        <v>9.9750623441396499E-2</v>
      </c>
      <c r="J179" s="39">
        <v>0.101679104477612</v>
      </c>
      <c r="K179" s="39">
        <v>0.115789473684211</v>
      </c>
      <c r="L179" s="39">
        <v>0.11883408071748899</v>
      </c>
      <c r="M179" s="39">
        <v>0.11379310344827601</v>
      </c>
      <c r="N179" s="56">
        <v>0.12730318257956499</v>
      </c>
    </row>
    <row r="229" spans="4:14">
      <c r="E229" s="49"/>
      <c r="F229" s="49"/>
      <c r="G229" s="49"/>
      <c r="H229" s="49"/>
      <c r="I229" s="49"/>
      <c r="J229" s="49"/>
      <c r="K229" s="49"/>
      <c r="L229" s="49"/>
      <c r="M229" s="49"/>
      <c r="N229" s="49"/>
    </row>
    <row r="230" spans="4:14">
      <c r="D230" s="49"/>
      <c r="E230" s="49"/>
      <c r="F230" s="49"/>
      <c r="G230" s="49"/>
      <c r="H230" s="49"/>
      <c r="I230" s="49"/>
      <c r="J230" s="49"/>
      <c r="K230" s="49"/>
      <c r="L230" s="49"/>
      <c r="M230" s="49"/>
      <c r="N230" s="49"/>
    </row>
    <row r="231" spans="4:14">
      <c r="D231" s="49"/>
      <c r="E231" s="49"/>
      <c r="F231" s="49"/>
      <c r="G231" s="49"/>
      <c r="H231" s="49"/>
      <c r="I231" s="49"/>
      <c r="J231" s="49"/>
      <c r="K231" s="49"/>
      <c r="L231" s="49"/>
      <c r="M231" s="49"/>
      <c r="N231" s="49"/>
    </row>
    <row r="232" spans="4:14">
      <c r="D232" s="49"/>
      <c r="E232" s="49"/>
      <c r="F232" s="49"/>
      <c r="G232" s="49"/>
      <c r="H232" s="49"/>
      <c r="I232" s="49"/>
      <c r="J232" s="49"/>
      <c r="K232" s="49"/>
      <c r="L232" s="49"/>
      <c r="M232" s="49"/>
      <c r="N232" s="49"/>
    </row>
    <row r="233" spans="4:14">
      <c r="D233" s="49"/>
      <c r="E233" s="49"/>
      <c r="F233" s="49"/>
      <c r="G233" s="49"/>
      <c r="H233" s="49"/>
      <c r="I233" s="49"/>
      <c r="J233" s="49"/>
      <c r="K233" s="49"/>
      <c r="L233" s="49"/>
      <c r="M233" s="49"/>
      <c r="N233" s="49"/>
    </row>
    <row r="234" spans="4:14">
      <c r="D234" s="49"/>
      <c r="E234" s="49"/>
      <c r="F234" s="49"/>
      <c r="G234" s="49"/>
      <c r="H234" s="49"/>
      <c r="I234" s="49"/>
      <c r="J234" s="49"/>
      <c r="K234" s="49"/>
      <c r="L234" s="49"/>
      <c r="M234" s="49"/>
      <c r="N234" s="49"/>
    </row>
    <row r="235" spans="4:14">
      <c r="D235" s="49"/>
      <c r="E235" s="49"/>
      <c r="F235" s="49"/>
      <c r="G235" s="49"/>
      <c r="H235" s="49"/>
      <c r="I235" s="49"/>
      <c r="J235" s="49"/>
      <c r="K235" s="49"/>
      <c r="L235" s="49"/>
      <c r="M235" s="49"/>
      <c r="N235" s="49"/>
    </row>
    <row r="236" spans="4:14">
      <c r="D236" s="49"/>
      <c r="E236" s="49"/>
      <c r="F236" s="49"/>
      <c r="G236" s="49"/>
      <c r="H236" s="49"/>
      <c r="I236" s="49"/>
      <c r="J236" s="49"/>
      <c r="K236" s="49"/>
      <c r="L236" s="49"/>
      <c r="M236" s="49"/>
      <c r="N236" s="49"/>
    </row>
    <row r="237" spans="4:14">
      <c r="D237" s="49"/>
      <c r="E237" s="49"/>
      <c r="F237" s="49"/>
      <c r="G237" s="49"/>
      <c r="H237" s="49"/>
      <c r="I237" s="49"/>
      <c r="J237" s="49"/>
      <c r="K237" s="49"/>
      <c r="L237" s="49"/>
      <c r="M237" s="49"/>
      <c r="N237" s="49"/>
    </row>
    <row r="238" spans="4:14">
      <c r="D238" s="49"/>
      <c r="E238" s="49"/>
      <c r="F238" s="49"/>
      <c r="G238" s="49"/>
      <c r="H238" s="49"/>
      <c r="I238" s="49"/>
      <c r="J238" s="49"/>
      <c r="K238" s="49"/>
      <c r="L238" s="49"/>
      <c r="M238" s="49"/>
      <c r="N238" s="49"/>
    </row>
    <row r="239" spans="4:14">
      <c r="D239" s="49"/>
      <c r="E239" s="49"/>
      <c r="F239" s="49"/>
      <c r="G239" s="49"/>
      <c r="H239" s="49"/>
      <c r="I239" s="49"/>
      <c r="J239" s="49"/>
      <c r="K239" s="49"/>
      <c r="L239" s="49"/>
      <c r="M239" s="49"/>
      <c r="N239" s="49"/>
    </row>
    <row r="240" spans="4:14">
      <c r="D240" s="49"/>
      <c r="E240" s="49"/>
      <c r="F240" s="49"/>
      <c r="G240" s="49"/>
      <c r="H240" s="49"/>
      <c r="I240" s="49"/>
      <c r="J240" s="49"/>
      <c r="K240" s="49"/>
      <c r="L240" s="49"/>
      <c r="M240" s="49"/>
      <c r="N240" s="49"/>
    </row>
  </sheetData>
  <pageMargins left="0.7" right="0.7" top="0.75" bottom="0.75" header="0.3" footer="0.3"/>
  <pageSetup orientation="portrait" r:id="rId1"/>
  <drawing r:id="rId2"/>
  <legacyDrawing r:id="rId3"/>
  <tableParts count="9"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GCC 2011</vt:lpstr>
      <vt:lpstr>All Systems tables</vt:lpstr>
      <vt:lpstr>gcc evolution</vt:lpstr>
      <vt:lpstr>AllSystemsEvolution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Saleh</dc:creator>
  <cp:lastModifiedBy>saleh algadry</cp:lastModifiedBy>
  <dcterms:created xsi:type="dcterms:W3CDTF">2011-06-02T08:42:24Z</dcterms:created>
  <dcterms:modified xsi:type="dcterms:W3CDTF">2014-12-16T15:01:33Z</dcterms:modified>
</cp:coreProperties>
</file>